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070" tabRatio="735" activeTab="2"/>
  </bookViews>
  <sheets>
    <sheet name="Тр 1м В Дев" sheetId="1" r:id="rId1"/>
    <sheet name="Тр 3м В дев" sheetId="2" r:id="rId2"/>
    <sheet name="Вышка В дев" sheetId="3" r:id="rId3"/>
  </sheets>
  <definedNames/>
  <calcPr fullCalcOnLoad="1" refMode="R1C1"/>
</workbook>
</file>

<file path=xl/sharedStrings.xml><?xml version="1.0" encoding="utf-8"?>
<sst xmlns="http://schemas.openxmlformats.org/spreadsheetml/2006/main" count="240" uniqueCount="66">
  <si>
    <t>Место</t>
  </si>
  <si>
    <t>Ф.И.</t>
  </si>
  <si>
    <t>Г.р.</t>
  </si>
  <si>
    <t>Разр.</t>
  </si>
  <si>
    <t>Территория</t>
  </si>
  <si>
    <t>Тренер</t>
  </si>
  <si>
    <t>Р Е З У Л Ь Т А Т Ы</t>
  </si>
  <si>
    <t>К.Т.</t>
  </si>
  <si>
    <t>МС</t>
  </si>
  <si>
    <t>КМС</t>
  </si>
  <si>
    <t>105B</t>
  </si>
  <si>
    <t>107C</t>
  </si>
  <si>
    <t>205B</t>
  </si>
  <si>
    <t>205C</t>
  </si>
  <si>
    <t>305C</t>
  </si>
  <si>
    <t>405C</t>
  </si>
  <si>
    <t>5235D</t>
  </si>
  <si>
    <t>Результ.</t>
  </si>
  <si>
    <t>Курач Татьяна</t>
  </si>
  <si>
    <t>Шмитова Тамара</t>
  </si>
  <si>
    <t>Кукушкина Елизавета</t>
  </si>
  <si>
    <t>Вып.разряд</t>
  </si>
  <si>
    <t>Печковская Г.И.</t>
  </si>
  <si>
    <t>Менгден Т.В.</t>
  </si>
  <si>
    <t>Егоров Ю.Н.</t>
  </si>
  <si>
    <t>101B</t>
  </si>
  <si>
    <t>401B</t>
  </si>
  <si>
    <t>201C</t>
  </si>
  <si>
    <t>101C</t>
  </si>
  <si>
    <t>201B</t>
  </si>
  <si>
    <t>301B</t>
  </si>
  <si>
    <t>Леонтьевская С.С.</t>
  </si>
  <si>
    <t>Данюкова С.О.</t>
  </si>
  <si>
    <t>Костылёва Л.Н.</t>
  </si>
  <si>
    <t>103B</t>
  </si>
  <si>
    <t>5132D</t>
  </si>
  <si>
    <t>403B</t>
  </si>
  <si>
    <t>203B</t>
  </si>
  <si>
    <t>5231D</t>
  </si>
  <si>
    <t>403C</t>
  </si>
  <si>
    <t>105C</t>
  </si>
  <si>
    <t>303C</t>
  </si>
  <si>
    <t>612B</t>
  </si>
  <si>
    <t>Патрушев В.Л.</t>
  </si>
  <si>
    <t>404C</t>
  </si>
  <si>
    <t>5134D</t>
  </si>
  <si>
    <t>Кораблёва Анастасия</t>
  </si>
  <si>
    <t>614B</t>
  </si>
  <si>
    <t>Курач Ксения</t>
  </si>
  <si>
    <t>401A</t>
  </si>
  <si>
    <t>1р</t>
  </si>
  <si>
    <t>Вышка</t>
  </si>
  <si>
    <t>СДЮШОР Экран - Ижорец</t>
  </si>
  <si>
    <t>КСДЮСШОР Невская волна</t>
  </si>
  <si>
    <t>Менгден Л.Г.</t>
  </si>
  <si>
    <t>Данюков Р.В.</t>
  </si>
  <si>
    <t>Ярикова Т.В.</t>
  </si>
  <si>
    <t>СДЮШОР Экран -Ижорец</t>
  </si>
  <si>
    <t>Трамплин 1 метр</t>
  </si>
  <si>
    <t>Трамплин 3 метра</t>
  </si>
  <si>
    <t>Девушки группа В</t>
  </si>
  <si>
    <t>5225D</t>
  </si>
  <si>
    <t>кмс</t>
  </si>
  <si>
    <t>Исакова Анастасия</t>
  </si>
  <si>
    <t>Кораблёва Анастпасия</t>
  </si>
  <si>
    <t>Быковская Ольга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</si>
</sst>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ð.&quot;;\-#,##0\ &quot;ð.&quot;"/>
    <numFmt numFmtId="181" formatCode="#,##0\ &quot;ð.&quot;;[Red]\-#,##0\ &quot;ð.&quot;"/>
    <numFmt numFmtId="182" formatCode="#,##0.00\ &quot;ð.&quot;;\-#,##0.00\ &quot;ð.&quot;"/>
    <numFmt numFmtId="183" formatCode="#,##0.00\ &quot;ð.&quot;;[Red]\-#,##0.00\ &quot;ð.&quot;"/>
    <numFmt numFmtId="184" formatCode="_-* #,##0\ &quot;ð.&quot;_-;\-* #,##0\ &quot;ð.&quot;_-;_-* &quot;-&quot;\ &quot;ð.&quot;_-;_-@_-"/>
    <numFmt numFmtId="185" formatCode="_-* #,##0\ _ð_._-;\-* #,##0\ _ð_._-;_-* &quot;-&quot;\ _ð_._-;_-@_-"/>
    <numFmt numFmtId="186" formatCode="_-* #,##0.00\ &quot;ð.&quot;_-;\-* #,##0.00\ &quot;ð.&quot;_-;_-* &quot;-&quot;??\ &quot;ð.&quot;_-;_-@_-"/>
    <numFmt numFmtId="187" formatCode="_-* #,##0.00\ _ð_._-;\-* #,##0.00\ _ð_._-;_-* &quot;-&quot;??\ _ð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%"/>
    <numFmt numFmtId="194" formatCode="_(* #,##0.000_);_(* \(#,##0.000\);_(* &quot;-&quot;??_);_(@_)"/>
    <numFmt numFmtId="195" formatCode="_(* #,##0.0_);_(* \(#,##0.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18">
    <font>
      <sz val="10"/>
      <name val="Arial"/>
      <family val="0"/>
    </font>
    <font>
      <sz val="10"/>
      <name val="NewtonCTT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0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b/>
      <sz val="8"/>
      <name val="Arial"/>
      <family val="2"/>
    </font>
    <font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1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16" applyFont="1" applyBorder="1">
      <alignment/>
      <protection/>
    </xf>
    <xf numFmtId="0" fontId="8" fillId="0" borderId="0" xfId="16" applyFont="1" applyBorder="1">
      <alignment/>
      <protection/>
    </xf>
    <xf numFmtId="0" fontId="10" fillId="0" borderId="0" xfId="15" applyFont="1" applyAlignment="1">
      <alignment horizontal="center"/>
      <protection/>
    </xf>
    <xf numFmtId="0" fontId="10" fillId="0" borderId="0" xfId="15" applyFont="1">
      <alignment/>
      <protection/>
    </xf>
    <xf numFmtId="0" fontId="10" fillId="0" borderId="0" xfId="15" applyFont="1" applyAlignment="1">
      <alignment horizontal="left"/>
      <protection/>
    </xf>
    <xf numFmtId="0" fontId="11" fillId="0" borderId="0" xfId="15" applyFont="1" applyAlignment="1">
      <alignment horizontal="left" wrapText="1"/>
      <protection/>
    </xf>
    <xf numFmtId="0" fontId="8" fillId="0" borderId="0" xfId="15" applyFont="1">
      <alignment/>
      <protection/>
    </xf>
    <xf numFmtId="0" fontId="12" fillId="0" borderId="0" xfId="15" applyFont="1">
      <alignment/>
      <protection/>
    </xf>
    <xf numFmtId="0" fontId="8" fillId="0" borderId="0" xfId="15" applyFont="1" applyAlignment="1">
      <alignment horizontal="left"/>
      <protection/>
    </xf>
    <xf numFmtId="0" fontId="12" fillId="0" borderId="0" xfId="16" applyFont="1" applyBorder="1">
      <alignment/>
      <protection/>
    </xf>
    <xf numFmtId="0" fontId="7" fillId="0" borderId="1" xfId="16" applyFont="1" applyBorder="1" applyAlignment="1">
      <alignment horizontal="center"/>
      <protection/>
    </xf>
    <xf numFmtId="0" fontId="7" fillId="0" borderId="1" xfId="16" applyFont="1" applyBorder="1" applyAlignment="1">
      <alignment horizontal="left"/>
      <protection/>
    </xf>
    <xf numFmtId="188" fontId="7" fillId="0" borderId="1" xfId="16" applyNumberFormat="1" applyFont="1" applyBorder="1" applyAlignment="1">
      <alignment horizontal="left"/>
      <protection/>
    </xf>
    <xf numFmtId="0" fontId="13" fillId="0" borderId="1" xfId="15" applyFont="1" applyBorder="1">
      <alignment/>
      <protection/>
    </xf>
    <xf numFmtId="0" fontId="4" fillId="0" borderId="1" xfId="0" applyFont="1" applyBorder="1" applyAlignment="1">
      <alignment wrapText="1"/>
    </xf>
    <xf numFmtId="0" fontId="13" fillId="0" borderId="0" xfId="15" applyFont="1">
      <alignment/>
      <protection/>
    </xf>
    <xf numFmtId="0" fontId="4" fillId="0" borderId="2" xfId="0" applyFont="1" applyBorder="1" applyAlignment="1">
      <alignment/>
    </xf>
    <xf numFmtId="0" fontId="13" fillId="0" borderId="2" xfId="15" applyFont="1" applyBorder="1" applyAlignment="1">
      <alignment horizontal="center"/>
      <protection/>
    </xf>
    <xf numFmtId="0" fontId="10" fillId="0" borderId="2" xfId="15" applyFont="1" applyBorder="1">
      <alignment/>
      <protection/>
    </xf>
    <xf numFmtId="0" fontId="11" fillId="0" borderId="2" xfId="15" applyFont="1" applyBorder="1">
      <alignment/>
      <protection/>
    </xf>
    <xf numFmtId="2" fontId="7" fillId="0" borderId="0" xfId="15" applyNumberFormat="1" applyFont="1" applyBorder="1" applyAlignment="1">
      <alignment horizontal="center"/>
      <protection/>
    </xf>
    <xf numFmtId="0" fontId="6" fillId="0" borderId="0" xfId="16" applyFont="1" applyBorder="1" applyAlignment="1">
      <alignment horizontal="center"/>
      <protection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2" fontId="17" fillId="0" borderId="0" xfId="0" applyNumberFormat="1" applyFont="1" applyAlignment="1">
      <alignment/>
    </xf>
    <xf numFmtId="188" fontId="16" fillId="0" borderId="0" xfId="0" applyNumberFormat="1" applyFont="1" applyAlignment="1">
      <alignment horizontal="center"/>
    </xf>
    <xf numFmtId="0" fontId="5" fillId="0" borderId="0" xfId="20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15" applyFont="1" applyAlignment="1">
      <alignment horizontal="center"/>
      <protection/>
    </xf>
    <xf numFmtId="0" fontId="9" fillId="0" borderId="0" xfId="0" applyFont="1" applyAlignment="1">
      <alignment horizontal="center"/>
    </xf>
    <xf numFmtId="188" fontId="4" fillId="0" borderId="0" xfId="0" applyNumberFormat="1" applyFont="1" applyAlignment="1">
      <alignment horizontal="center"/>
    </xf>
    <xf numFmtId="0" fontId="10" fillId="0" borderId="0" xfId="15" applyFont="1" applyBorder="1">
      <alignment/>
      <protection/>
    </xf>
    <xf numFmtId="2" fontId="7" fillId="0" borderId="0" xfId="15" applyNumberFormat="1" applyFont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2" fontId="6" fillId="0" borderId="0" xfId="16" applyNumberFormat="1" applyFont="1" applyAlignment="1">
      <alignment horizontal="center"/>
      <protection/>
    </xf>
    <xf numFmtId="0" fontId="7" fillId="0" borderId="1" xfId="15" applyFont="1" applyBorder="1">
      <alignment/>
      <protection/>
    </xf>
    <xf numFmtId="0" fontId="8" fillId="0" borderId="0" xfId="15" applyFont="1">
      <alignment/>
      <protection/>
    </xf>
    <xf numFmtId="0" fontId="5" fillId="0" borderId="0" xfId="0" applyFont="1" applyAlignment="1">
      <alignment horizontal="center"/>
    </xf>
  </cellXfs>
  <cellStyles count="11">
    <cellStyle name="Normal" xfId="0"/>
    <cellStyle name="Normal_COM10W" xfId="15"/>
    <cellStyle name="Normal_ST_CF" xfId="16"/>
    <cellStyle name="Hyperlink" xfId="17"/>
    <cellStyle name="Currency" xfId="18"/>
    <cellStyle name="Currency [0]" xfId="19"/>
    <cellStyle name="Обычный_3 метра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0</xdr:rowOff>
    </xdr:from>
    <xdr:to>
      <xdr:col>16</xdr:col>
      <xdr:colOff>133350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90925" y="0"/>
          <a:ext cx="1838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Судейская бригада 2:
1. 
2. 
3. 
4. 
5. 
6. 
7. 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3</xdr:col>
      <xdr:colOff>361950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0"/>
          <a:ext cx="1847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Рефери: 
Судейская бригада 1:
1. 
2. 
3. 
4. 
5. 
6. 
7.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16</xdr:col>
      <xdr:colOff>133350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590925" y="0"/>
          <a:ext cx="1838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Судейская бригада 2:
1. 
2. 
3. 
4. 
5. 
6. 
7.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0</xdr:rowOff>
    </xdr:from>
    <xdr:to>
      <xdr:col>16</xdr:col>
      <xdr:colOff>133350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90925" y="0"/>
          <a:ext cx="1838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Судейская бригада 2:
1. 
2. 
3. 
4. 
5. 
6. 
7. 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3</xdr:col>
      <xdr:colOff>361950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0"/>
          <a:ext cx="1847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Рефери: 
Судейская бригада 1:
1. 
2. 
3. 
4. 
5. 
6. 
7.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16</xdr:col>
      <xdr:colOff>133350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590925" y="0"/>
          <a:ext cx="1838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Судейская бригада 2:
1. 
2. 
3. 
4. 
5. 
6. 
7.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0</xdr:rowOff>
    </xdr:from>
    <xdr:to>
      <xdr:col>16</xdr:col>
      <xdr:colOff>133350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90925" y="0"/>
          <a:ext cx="1838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Судейская бригада 2:
1. 
2. 
3. 
4. 
5. 
6. 
7. 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3</xdr:col>
      <xdr:colOff>361950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0"/>
          <a:ext cx="1847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Рефери: 
Судейская бригада 1:
1. 
2. 
3. 
4. 
5. 
6. 
7.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16</xdr:col>
      <xdr:colOff>133350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590925" y="0"/>
          <a:ext cx="1838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Судейская бригада 2:
1. 
2. 
3. 
4. 
5. 
6. 
7.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1:X1147"/>
  <sheetViews>
    <sheetView workbookViewId="0" topLeftCell="A1">
      <selection activeCell="Q71" sqref="Q71"/>
    </sheetView>
  </sheetViews>
  <sheetFormatPr defaultColWidth="9.140625" defaultRowHeight="12.75" outlineLevelRow="1"/>
  <cols>
    <col min="1" max="1" width="6.8515625" style="0" customWidth="1"/>
    <col min="2" max="2" width="3.28125" style="0" customWidth="1"/>
    <col min="3" max="3" width="17.28125" style="0" customWidth="1"/>
    <col min="4" max="4" width="6.140625" style="0" customWidth="1"/>
    <col min="5" max="5" width="4.8515625" style="33" customWidth="1"/>
    <col min="6" max="6" width="5.00390625" style="0" customWidth="1"/>
    <col min="7" max="7" width="5.28125" style="0" customWidth="1"/>
    <col min="8" max="8" width="4.7109375" style="0" customWidth="1"/>
    <col min="9" max="10" width="4.8515625" style="0" customWidth="1"/>
    <col min="11" max="11" width="4.421875" style="0" customWidth="1"/>
    <col min="12" max="12" width="4.7109375" style="0" customWidth="1"/>
    <col min="13" max="13" width="5.57421875" style="0" customWidth="1"/>
    <col min="14" max="14" width="0.71875" style="0" customWidth="1"/>
    <col min="15" max="15" width="0.5625" style="0" customWidth="1"/>
    <col min="16" max="16" width="0.2890625" style="0" customWidth="1"/>
    <col min="17" max="17" width="8.28125" style="0" customWidth="1"/>
    <col min="18" max="19" width="0.13671875" style="0" customWidth="1"/>
    <col min="20" max="20" width="15.140625" style="0" customWidth="1"/>
    <col min="21" max="21" width="8.00390625" style="0" customWidth="1"/>
  </cols>
  <sheetData>
    <row r="1" spans="1:22" s="4" customFormat="1" ht="16.5" customHeight="1">
      <c r="A1" s="3"/>
      <c r="B1" s="7" t="s">
        <v>6</v>
      </c>
      <c r="D1" s="8"/>
      <c r="E1" s="34"/>
      <c r="F1" s="8"/>
      <c r="H1" s="5"/>
      <c r="V1" s="6"/>
    </row>
    <row r="2" spans="1:22" s="4" customFormat="1" ht="16.5" customHeight="1">
      <c r="A2" s="3"/>
      <c r="B2" s="9"/>
      <c r="D2" s="8"/>
      <c r="E2" s="34"/>
      <c r="F2" s="8"/>
      <c r="G2" s="5"/>
      <c r="H2" s="5"/>
      <c r="V2" s="6"/>
    </row>
    <row r="3" spans="1:22" s="4" customFormat="1" ht="8.25" customHeight="1">
      <c r="A3" s="3"/>
      <c r="B3" s="9"/>
      <c r="D3" s="8"/>
      <c r="E3" s="34"/>
      <c r="F3" s="8"/>
      <c r="G3" s="5"/>
      <c r="H3" s="5"/>
      <c r="V3" s="6"/>
    </row>
    <row r="4" spans="1:22" s="4" customFormat="1" ht="16.5" customHeight="1">
      <c r="A4" s="3"/>
      <c r="B4" s="2" t="s">
        <v>58</v>
      </c>
      <c r="C4" s="1"/>
      <c r="D4" s="1"/>
      <c r="E4" s="31"/>
      <c r="F4" s="2" t="s">
        <v>60</v>
      </c>
      <c r="G4" s="1"/>
      <c r="H4" s="1"/>
      <c r="V4" s="6"/>
    </row>
    <row r="5" spans="1:22" s="4" customFormat="1" ht="15" customHeight="1">
      <c r="A5" s="3"/>
      <c r="B5" s="10"/>
      <c r="C5" s="43"/>
      <c r="D5" s="1"/>
      <c r="E5" s="22"/>
      <c r="F5" s="1"/>
      <c r="G5" s="1"/>
      <c r="H5" s="1"/>
      <c r="V5" s="6"/>
    </row>
    <row r="6" spans="1:23" s="16" customFormat="1" ht="12">
      <c r="A6" s="11" t="s">
        <v>0</v>
      </c>
      <c r="B6" s="11"/>
      <c r="C6" s="12" t="s">
        <v>1</v>
      </c>
      <c r="D6" s="13"/>
      <c r="E6" s="11"/>
      <c r="F6" s="12" t="s">
        <v>2</v>
      </c>
      <c r="G6" s="13" t="s">
        <v>3</v>
      </c>
      <c r="H6" s="12" t="s">
        <v>4</v>
      </c>
      <c r="I6" s="12"/>
      <c r="J6" s="12"/>
      <c r="K6" s="12"/>
      <c r="L6" s="12"/>
      <c r="M6" s="14"/>
      <c r="N6" s="14"/>
      <c r="O6" s="14"/>
      <c r="P6" s="13"/>
      <c r="Q6" s="11" t="s">
        <v>17</v>
      </c>
      <c r="R6" s="11"/>
      <c r="S6" s="11"/>
      <c r="T6" s="42" t="s">
        <v>21</v>
      </c>
      <c r="U6" s="15" t="s">
        <v>5</v>
      </c>
      <c r="V6" s="14"/>
      <c r="W6" s="14"/>
    </row>
    <row r="7" spans="1:23" s="4" customFormat="1" ht="13.5" thickBot="1">
      <c r="A7" s="17"/>
      <c r="B7" s="17"/>
      <c r="C7" s="17"/>
      <c r="D7" s="17"/>
      <c r="E7" s="18" t="s">
        <v>7</v>
      </c>
      <c r="F7" s="18">
        <v>1</v>
      </c>
      <c r="G7" s="18">
        <v>2</v>
      </c>
      <c r="H7" s="18">
        <v>3</v>
      </c>
      <c r="I7" s="18">
        <v>4</v>
      </c>
      <c r="J7" s="18">
        <v>5</v>
      </c>
      <c r="K7" s="18">
        <v>6</v>
      </c>
      <c r="L7" s="18">
        <v>7</v>
      </c>
      <c r="M7" s="19"/>
      <c r="N7" s="19"/>
      <c r="O7" s="19"/>
      <c r="P7" s="19"/>
      <c r="Q7" s="18"/>
      <c r="R7" s="18"/>
      <c r="S7" s="18"/>
      <c r="T7" s="19"/>
      <c r="U7" s="20"/>
      <c r="V7" s="19"/>
      <c r="W7" s="19"/>
    </row>
    <row r="8" spans="1:24" s="4" customFormat="1" ht="15">
      <c r="A8" s="23">
        <v>1</v>
      </c>
      <c r="B8" s="40"/>
      <c r="C8" s="25" t="s">
        <v>48</v>
      </c>
      <c r="D8" s="24"/>
      <c r="E8" s="35"/>
      <c r="F8" s="25">
        <v>1997</v>
      </c>
      <c r="G8" s="28" t="s">
        <v>9</v>
      </c>
      <c r="H8" s="25" t="s">
        <v>52</v>
      </c>
      <c r="I8" s="24"/>
      <c r="J8" s="24"/>
      <c r="K8" s="24"/>
      <c r="L8" s="24"/>
      <c r="M8" s="39"/>
      <c r="N8" s="24"/>
      <c r="O8" s="24"/>
      <c r="P8" s="24"/>
      <c r="Q8" s="41">
        <f>SUM(M9:M17)</f>
        <v>312.54999999999995</v>
      </c>
      <c r="R8" s="38"/>
      <c r="S8" s="38"/>
      <c r="T8" s="44" t="s">
        <v>50</v>
      </c>
      <c r="U8" s="24" t="s">
        <v>23</v>
      </c>
      <c r="V8" s="24"/>
      <c r="W8" s="37"/>
      <c r="X8" s="37"/>
    </row>
    <row r="9" spans="1:21" s="24" customFormat="1" ht="15">
      <c r="A9" s="23"/>
      <c r="B9" s="40"/>
      <c r="C9" s="25"/>
      <c r="D9" s="27" t="s">
        <v>34</v>
      </c>
      <c r="E9" s="32">
        <v>1.7</v>
      </c>
      <c r="F9" s="30">
        <v>6</v>
      </c>
      <c r="G9" s="30">
        <v>6</v>
      </c>
      <c r="H9" s="30">
        <v>6</v>
      </c>
      <c r="I9" s="30">
        <v>6</v>
      </c>
      <c r="J9" s="30">
        <v>5.5</v>
      </c>
      <c r="K9" s="30">
        <v>6.5</v>
      </c>
      <c r="L9" s="30">
        <v>6</v>
      </c>
      <c r="M9" s="21">
        <f aca="true" t="shared" si="0" ref="M9:M16">(SUM(F9:L9)-LARGE(F9:L9,1)-LARGE(F9:L9,2)-SMALL(F9:L9,1)-SMALL(F9:L9,2))*E9</f>
        <v>30.599999999999998</v>
      </c>
      <c r="Q9" s="41"/>
      <c r="R9" s="38"/>
      <c r="S9" s="38"/>
      <c r="U9" s="24" t="s">
        <v>56</v>
      </c>
    </row>
    <row r="10" spans="1:22" ht="15" outlineLevel="1">
      <c r="A10" s="23"/>
      <c r="B10" s="40"/>
      <c r="C10" s="25"/>
      <c r="D10" s="27" t="s">
        <v>49</v>
      </c>
      <c r="E10" s="32">
        <v>1.8</v>
      </c>
      <c r="F10" s="30">
        <v>7.5</v>
      </c>
      <c r="G10" s="30">
        <v>7</v>
      </c>
      <c r="H10" s="30">
        <v>7.5</v>
      </c>
      <c r="I10" s="30">
        <v>7</v>
      </c>
      <c r="J10" s="30">
        <v>7</v>
      </c>
      <c r="K10" s="30">
        <v>7.5</v>
      </c>
      <c r="L10" s="30">
        <v>7.5</v>
      </c>
      <c r="M10" s="21">
        <f t="shared" si="0"/>
        <v>39.6</v>
      </c>
      <c r="N10" s="24"/>
      <c r="O10" s="24"/>
      <c r="P10" s="24"/>
      <c r="Q10" s="41"/>
      <c r="R10" s="38"/>
      <c r="S10" s="38"/>
      <c r="T10" s="24"/>
      <c r="U10" s="24"/>
      <c r="V10" s="24"/>
    </row>
    <row r="11" spans="1:22" ht="15" outlineLevel="1">
      <c r="A11" s="23"/>
      <c r="B11" s="40"/>
      <c r="C11" s="25"/>
      <c r="D11" s="27" t="s">
        <v>29</v>
      </c>
      <c r="E11" s="36">
        <v>1.6</v>
      </c>
      <c r="F11" s="30">
        <v>6.5</v>
      </c>
      <c r="G11" s="30">
        <v>6.5</v>
      </c>
      <c r="H11" s="30">
        <v>6</v>
      </c>
      <c r="I11" s="30">
        <v>6.5</v>
      </c>
      <c r="J11" s="30">
        <v>6.5</v>
      </c>
      <c r="K11" s="30">
        <v>6.5</v>
      </c>
      <c r="L11" s="30">
        <v>6.5</v>
      </c>
      <c r="M11" s="21">
        <f t="shared" si="0"/>
        <v>31.200000000000003</v>
      </c>
      <c r="N11" s="24"/>
      <c r="O11" s="24"/>
      <c r="P11" s="24"/>
      <c r="Q11" s="41"/>
      <c r="R11" s="38"/>
      <c r="S11" s="38"/>
      <c r="T11" s="24"/>
      <c r="U11" s="24"/>
      <c r="V11" s="24"/>
    </row>
    <row r="12" spans="1:22" ht="15" outlineLevel="1">
      <c r="A12" s="23"/>
      <c r="B12" s="40"/>
      <c r="C12" s="25"/>
      <c r="D12" s="27" t="s">
        <v>30</v>
      </c>
      <c r="E12" s="32">
        <v>1.7</v>
      </c>
      <c r="F12" s="30">
        <v>6.5</v>
      </c>
      <c r="G12" s="30">
        <v>6.5</v>
      </c>
      <c r="H12" s="30">
        <v>6</v>
      </c>
      <c r="I12" s="30">
        <v>6</v>
      </c>
      <c r="J12" s="30">
        <v>6</v>
      </c>
      <c r="K12" s="30">
        <v>6.5</v>
      </c>
      <c r="L12" s="30">
        <v>6</v>
      </c>
      <c r="M12" s="21">
        <f t="shared" si="0"/>
        <v>31.45</v>
      </c>
      <c r="N12" s="24"/>
      <c r="O12" s="24"/>
      <c r="P12" s="24"/>
      <c r="Q12" s="41"/>
      <c r="R12" s="38"/>
      <c r="S12" s="38"/>
      <c r="T12" s="24"/>
      <c r="U12" s="24"/>
      <c r="V12" s="24"/>
    </row>
    <row r="13" spans="1:22" ht="15" outlineLevel="1">
      <c r="A13" s="23"/>
      <c r="B13" s="40"/>
      <c r="C13" s="25"/>
      <c r="D13" s="27" t="s">
        <v>35</v>
      </c>
      <c r="E13" s="32">
        <v>2.2</v>
      </c>
      <c r="F13" s="30">
        <v>7</v>
      </c>
      <c r="G13" s="30">
        <v>7</v>
      </c>
      <c r="H13" s="30">
        <v>6.5</v>
      </c>
      <c r="I13" s="30">
        <v>6.5</v>
      </c>
      <c r="J13" s="30">
        <v>6.5</v>
      </c>
      <c r="K13" s="30">
        <v>7</v>
      </c>
      <c r="L13" s="30">
        <v>7</v>
      </c>
      <c r="M13" s="21">
        <f t="shared" si="0"/>
        <v>45.1</v>
      </c>
      <c r="N13" s="24"/>
      <c r="O13" s="24"/>
      <c r="P13" s="24"/>
      <c r="Q13" s="41"/>
      <c r="R13" s="38"/>
      <c r="S13" s="38"/>
      <c r="T13" s="24"/>
      <c r="U13" s="24"/>
      <c r="V13" s="24"/>
    </row>
    <row r="14" spans="1:22" ht="15" outlineLevel="1">
      <c r="A14" s="23"/>
      <c r="B14" s="40"/>
      <c r="C14" s="25"/>
      <c r="D14" s="27" t="s">
        <v>36</v>
      </c>
      <c r="E14" s="32">
        <v>2.4</v>
      </c>
      <c r="F14" s="30">
        <v>7.5</v>
      </c>
      <c r="G14" s="30">
        <v>7.5</v>
      </c>
      <c r="H14" s="30">
        <v>7.5</v>
      </c>
      <c r="I14" s="30">
        <v>7.5</v>
      </c>
      <c r="J14" s="30">
        <v>7.5</v>
      </c>
      <c r="K14" s="30">
        <v>7</v>
      </c>
      <c r="L14" s="30">
        <v>7.5</v>
      </c>
      <c r="M14" s="21">
        <f t="shared" si="0"/>
        <v>54</v>
      </c>
      <c r="N14" s="24">
        <v>4.5</v>
      </c>
      <c r="O14" s="24">
        <v>4</v>
      </c>
      <c r="P14" s="24">
        <v>4</v>
      </c>
      <c r="Q14" s="41"/>
      <c r="R14" s="38">
        <v>4.5</v>
      </c>
      <c r="S14" s="38">
        <v>4</v>
      </c>
      <c r="T14" s="24"/>
      <c r="U14" s="24"/>
      <c r="V14" s="24"/>
    </row>
    <row r="15" spans="1:22" ht="15" outlineLevel="1">
      <c r="A15" s="23"/>
      <c r="B15" s="40"/>
      <c r="C15" s="26"/>
      <c r="D15" s="27" t="s">
        <v>37</v>
      </c>
      <c r="E15" s="32">
        <v>2.3</v>
      </c>
      <c r="F15" s="30">
        <v>4.5</v>
      </c>
      <c r="G15" s="30">
        <v>4.5</v>
      </c>
      <c r="H15" s="30">
        <v>4</v>
      </c>
      <c r="I15" s="30">
        <v>4</v>
      </c>
      <c r="J15" s="30">
        <v>4.5</v>
      </c>
      <c r="K15" s="30">
        <v>4.5</v>
      </c>
      <c r="L15" s="30">
        <v>4</v>
      </c>
      <c r="M15" s="21">
        <f t="shared" si="0"/>
        <v>29.9</v>
      </c>
      <c r="Q15" s="29">
        <v>289.95</v>
      </c>
      <c r="R15" s="29"/>
      <c r="S15" s="29"/>
      <c r="U15" s="24"/>
      <c r="V15" s="24"/>
    </row>
    <row r="16" spans="1:22" ht="15" outlineLevel="1">
      <c r="A16" s="23"/>
      <c r="B16" s="40"/>
      <c r="C16" s="26"/>
      <c r="D16" s="27" t="s">
        <v>10</v>
      </c>
      <c r="E16" s="32">
        <v>2.6</v>
      </c>
      <c r="F16" s="30">
        <v>7</v>
      </c>
      <c r="G16" s="30">
        <v>6.5</v>
      </c>
      <c r="H16" s="30">
        <v>6.5</v>
      </c>
      <c r="I16" s="30">
        <v>6</v>
      </c>
      <c r="J16" s="30">
        <v>6.5</v>
      </c>
      <c r="K16" s="30">
        <v>6.5</v>
      </c>
      <c r="L16" s="30">
        <v>6</v>
      </c>
      <c r="M16" s="21">
        <f t="shared" si="0"/>
        <v>50.7</v>
      </c>
      <c r="Q16" s="29">
        <v>289.95</v>
      </c>
      <c r="R16" s="29"/>
      <c r="S16" s="29"/>
      <c r="U16" s="24"/>
      <c r="V16" s="24"/>
    </row>
    <row r="17" ht="12.75" outlineLevel="1"/>
    <row r="18" spans="1:22" ht="15" outlineLevel="1">
      <c r="A18" s="23">
        <v>2</v>
      </c>
      <c r="B18" s="40"/>
      <c r="C18" s="25" t="s">
        <v>18</v>
      </c>
      <c r="D18" s="24"/>
      <c r="E18" s="35"/>
      <c r="F18" s="25">
        <v>1997</v>
      </c>
      <c r="G18" s="28" t="s">
        <v>9</v>
      </c>
      <c r="H18" s="25" t="s">
        <v>52</v>
      </c>
      <c r="I18" s="24"/>
      <c r="J18" s="24"/>
      <c r="K18" s="24"/>
      <c r="L18" s="24"/>
      <c r="M18" s="24"/>
      <c r="N18" s="24"/>
      <c r="O18" s="24"/>
      <c r="P18" s="24"/>
      <c r="Q18" s="41">
        <f>SUM(M19:M27)</f>
        <v>312.00000000000006</v>
      </c>
      <c r="R18" s="38"/>
      <c r="S18" s="38"/>
      <c r="T18" s="44" t="s">
        <v>50</v>
      </c>
      <c r="U18" s="24" t="s">
        <v>43</v>
      </c>
      <c r="V18" s="24"/>
    </row>
    <row r="19" spans="1:22" ht="15" outlineLevel="1">
      <c r="A19" s="23"/>
      <c r="B19" s="40"/>
      <c r="C19" s="26"/>
      <c r="D19" s="27" t="s">
        <v>34</v>
      </c>
      <c r="E19" s="32">
        <v>1.7</v>
      </c>
      <c r="F19" s="30">
        <v>6.5</v>
      </c>
      <c r="G19" s="30">
        <v>6.5</v>
      </c>
      <c r="H19" s="30">
        <v>6.5</v>
      </c>
      <c r="I19" s="30">
        <v>6.5</v>
      </c>
      <c r="J19" s="30">
        <v>6.5</v>
      </c>
      <c r="K19" s="30">
        <v>6.5</v>
      </c>
      <c r="L19" s="30">
        <v>7</v>
      </c>
      <c r="M19" s="21">
        <f aca="true" t="shared" si="1" ref="M19:M26">(SUM(F19:L19)-LARGE(F19:L19,1)-LARGE(F19:L19,2)-SMALL(F19:L19,1)-SMALL(F19:L19,2))*E19</f>
        <v>33.15</v>
      </c>
      <c r="Q19" s="29">
        <v>333.4</v>
      </c>
      <c r="R19" s="29"/>
      <c r="S19" s="29"/>
      <c r="U19" s="24" t="s">
        <v>33</v>
      </c>
      <c r="V19" s="24"/>
    </row>
    <row r="20" spans="1:22" ht="15" outlineLevel="1">
      <c r="A20" s="23"/>
      <c r="B20" s="40"/>
      <c r="C20" s="26"/>
      <c r="D20" s="27" t="s">
        <v>49</v>
      </c>
      <c r="E20" s="32">
        <v>1.8</v>
      </c>
      <c r="F20" s="30">
        <v>7</v>
      </c>
      <c r="G20" s="30">
        <v>7.5</v>
      </c>
      <c r="H20" s="30">
        <v>7</v>
      </c>
      <c r="I20" s="30">
        <v>7</v>
      </c>
      <c r="J20" s="30">
        <v>7</v>
      </c>
      <c r="K20" s="30">
        <v>7</v>
      </c>
      <c r="L20" s="30">
        <v>7</v>
      </c>
      <c r="M20" s="21">
        <f t="shared" si="1"/>
        <v>37.800000000000004</v>
      </c>
      <c r="Q20" s="29">
        <v>333.4</v>
      </c>
      <c r="R20" s="29"/>
      <c r="S20" s="29"/>
      <c r="U20" s="24"/>
      <c r="V20" s="24"/>
    </row>
    <row r="21" spans="1:20" s="24" customFormat="1" ht="15">
      <c r="A21" s="23"/>
      <c r="B21" s="40"/>
      <c r="C21" s="26"/>
      <c r="D21" s="27" t="s">
        <v>29</v>
      </c>
      <c r="E21" s="36">
        <v>1.6</v>
      </c>
      <c r="F21" s="30">
        <v>7.5</v>
      </c>
      <c r="G21" s="30">
        <v>7</v>
      </c>
      <c r="H21" s="30">
        <v>7</v>
      </c>
      <c r="I21" s="30">
        <v>7</v>
      </c>
      <c r="J21" s="30">
        <v>7</v>
      </c>
      <c r="K21" s="30">
        <v>7</v>
      </c>
      <c r="L21" s="30">
        <v>7</v>
      </c>
      <c r="M21" s="21">
        <f t="shared" si="1"/>
        <v>33.6</v>
      </c>
      <c r="N21"/>
      <c r="O21"/>
      <c r="P21"/>
      <c r="Q21" s="29">
        <v>333.4</v>
      </c>
      <c r="R21" s="29"/>
      <c r="S21" s="29"/>
      <c r="T21"/>
    </row>
    <row r="22" spans="1:20" s="24" customFormat="1" ht="15">
      <c r="A22" s="23"/>
      <c r="B22" s="40"/>
      <c r="C22" s="26"/>
      <c r="D22" s="27" t="s">
        <v>30</v>
      </c>
      <c r="E22" s="32">
        <v>1.7</v>
      </c>
      <c r="F22" s="30">
        <v>6.5</v>
      </c>
      <c r="G22" s="30">
        <v>7</v>
      </c>
      <c r="H22" s="30">
        <v>7</v>
      </c>
      <c r="I22" s="30">
        <v>6.5</v>
      </c>
      <c r="J22" s="30">
        <v>6.5</v>
      </c>
      <c r="K22" s="30">
        <v>6.5</v>
      </c>
      <c r="L22" s="30">
        <v>6.5</v>
      </c>
      <c r="M22" s="21">
        <f t="shared" si="1"/>
        <v>33.15</v>
      </c>
      <c r="N22"/>
      <c r="O22"/>
      <c r="P22"/>
      <c r="Q22" s="29">
        <v>333.4</v>
      </c>
      <c r="R22" s="29"/>
      <c r="S22" s="29"/>
      <c r="T22"/>
    </row>
    <row r="23" spans="1:20" s="24" customFormat="1" ht="15">
      <c r="A23" s="23"/>
      <c r="B23" s="40"/>
      <c r="C23" s="26"/>
      <c r="D23" s="27" t="s">
        <v>35</v>
      </c>
      <c r="E23" s="32">
        <v>2.2</v>
      </c>
      <c r="F23" s="30">
        <v>7</v>
      </c>
      <c r="G23" s="30">
        <v>7</v>
      </c>
      <c r="H23" s="30">
        <v>7</v>
      </c>
      <c r="I23" s="30">
        <v>7</v>
      </c>
      <c r="J23" s="30">
        <v>7</v>
      </c>
      <c r="K23" s="30">
        <v>7</v>
      </c>
      <c r="L23" s="30">
        <v>7</v>
      </c>
      <c r="M23" s="21">
        <f t="shared" si="1"/>
        <v>46.2</v>
      </c>
      <c r="N23"/>
      <c r="O23"/>
      <c r="P23"/>
      <c r="Q23" s="29">
        <v>333.4</v>
      </c>
      <c r="R23" s="29"/>
      <c r="S23" s="29"/>
      <c r="T23"/>
    </row>
    <row r="24" spans="1:20" s="24" customFormat="1" ht="15">
      <c r="A24" s="23"/>
      <c r="B24" s="40"/>
      <c r="C24" s="26"/>
      <c r="D24" s="27" t="s">
        <v>36</v>
      </c>
      <c r="E24" s="32">
        <v>2.4</v>
      </c>
      <c r="F24" s="30">
        <v>7</v>
      </c>
      <c r="G24" s="30">
        <v>7</v>
      </c>
      <c r="H24" s="30">
        <v>6.5</v>
      </c>
      <c r="I24" s="30">
        <v>6.5</v>
      </c>
      <c r="J24" s="30">
        <v>6</v>
      </c>
      <c r="K24" s="30">
        <v>6.5</v>
      </c>
      <c r="L24" s="30">
        <v>6</v>
      </c>
      <c r="M24" s="21">
        <f t="shared" si="1"/>
        <v>46.8</v>
      </c>
      <c r="N24"/>
      <c r="O24"/>
      <c r="P24"/>
      <c r="Q24" s="29"/>
      <c r="R24" s="29"/>
      <c r="S24" s="29"/>
      <c r="T24"/>
    </row>
    <row r="25" spans="1:20" s="24" customFormat="1" ht="15">
      <c r="A25" s="23"/>
      <c r="B25" s="40"/>
      <c r="C25" s="26"/>
      <c r="D25" s="27" t="s">
        <v>10</v>
      </c>
      <c r="E25" s="32">
        <v>2.6</v>
      </c>
      <c r="F25" s="30">
        <v>6.5</v>
      </c>
      <c r="G25" s="30">
        <v>6</v>
      </c>
      <c r="H25" s="30">
        <v>6.5</v>
      </c>
      <c r="I25" s="30">
        <v>6</v>
      </c>
      <c r="J25" s="30">
        <v>6</v>
      </c>
      <c r="K25" s="30">
        <v>6</v>
      </c>
      <c r="L25" s="30">
        <v>6</v>
      </c>
      <c r="M25" s="21">
        <f t="shared" si="1"/>
        <v>46.800000000000004</v>
      </c>
      <c r="N25"/>
      <c r="O25"/>
      <c r="P25"/>
      <c r="Q25" s="29"/>
      <c r="R25" s="29"/>
      <c r="S25" s="29"/>
      <c r="T25"/>
    </row>
    <row r="26" spans="1:20" s="24" customFormat="1" ht="15">
      <c r="A26" s="23"/>
      <c r="B26" s="40"/>
      <c r="C26" s="26"/>
      <c r="D26" s="27" t="s">
        <v>37</v>
      </c>
      <c r="E26" s="32">
        <v>2.3</v>
      </c>
      <c r="F26" s="30">
        <v>5</v>
      </c>
      <c r="G26" s="30">
        <v>5</v>
      </c>
      <c r="H26" s="30">
        <v>5.5</v>
      </c>
      <c r="I26" s="30">
        <v>5</v>
      </c>
      <c r="J26" s="30">
        <v>4.5</v>
      </c>
      <c r="K26" s="30">
        <v>4.5</v>
      </c>
      <c r="L26" s="30">
        <v>5</v>
      </c>
      <c r="M26" s="21">
        <f t="shared" si="1"/>
        <v>34.5</v>
      </c>
      <c r="N26"/>
      <c r="O26"/>
      <c r="P26"/>
      <c r="Q26" s="29"/>
      <c r="R26" s="29"/>
      <c r="S26" s="29"/>
      <c r="T26"/>
    </row>
    <row r="27" spans="1:19" s="24" customFormat="1" ht="15">
      <c r="A27" s="23"/>
      <c r="B27" s="40"/>
      <c r="C27" s="26"/>
      <c r="D27" s="27"/>
      <c r="E27" s="32"/>
      <c r="F27" s="30"/>
      <c r="G27" s="30"/>
      <c r="H27" s="30"/>
      <c r="I27" s="30"/>
      <c r="J27" s="30"/>
      <c r="K27" s="30"/>
      <c r="L27" s="30"/>
      <c r="M27" s="21"/>
      <c r="N27"/>
      <c r="O27"/>
      <c r="P27"/>
      <c r="Q27" s="29"/>
      <c r="R27" s="29"/>
      <c r="S27" s="29"/>
    </row>
    <row r="28" s="24" customFormat="1" ht="11.25"/>
    <row r="29" spans="1:23" ht="15" outlineLevel="1">
      <c r="A29" s="23">
        <v>3</v>
      </c>
      <c r="B29" s="40"/>
      <c r="C29" s="25" t="s">
        <v>20</v>
      </c>
      <c r="D29" s="24"/>
      <c r="E29" s="35"/>
      <c r="F29" s="25">
        <v>1998</v>
      </c>
      <c r="G29" s="28" t="s">
        <v>9</v>
      </c>
      <c r="H29" s="25" t="s">
        <v>53</v>
      </c>
      <c r="I29" s="24"/>
      <c r="J29" s="24"/>
      <c r="K29" s="24"/>
      <c r="L29" s="24"/>
      <c r="M29" s="24"/>
      <c r="N29" s="24"/>
      <c r="O29" s="24"/>
      <c r="P29" s="24"/>
      <c r="Q29" s="41">
        <f>SUM(M30:M38)</f>
        <v>295.2</v>
      </c>
      <c r="R29" s="38"/>
      <c r="S29" s="38"/>
      <c r="T29" s="44" t="s">
        <v>50</v>
      </c>
      <c r="U29" s="24" t="s">
        <v>32</v>
      </c>
      <c r="V29" s="24"/>
      <c r="W29" s="24"/>
    </row>
    <row r="30" spans="1:23" ht="15" outlineLevel="1">
      <c r="A30" s="23"/>
      <c r="B30" s="40"/>
      <c r="C30" s="26"/>
      <c r="D30" s="27" t="s">
        <v>28</v>
      </c>
      <c r="E30" s="32">
        <v>1.3</v>
      </c>
      <c r="F30" s="30">
        <v>7</v>
      </c>
      <c r="G30" s="30">
        <v>7</v>
      </c>
      <c r="H30" s="30">
        <v>7</v>
      </c>
      <c r="I30" s="30">
        <v>7</v>
      </c>
      <c r="J30" s="30">
        <v>7</v>
      </c>
      <c r="K30" s="30">
        <v>7</v>
      </c>
      <c r="L30" s="30">
        <v>8</v>
      </c>
      <c r="M30" s="21">
        <f aca="true" t="shared" si="2" ref="M30:M37">(SUM(F30:L30)-LARGE(F30:L30,1)-LARGE(F30:L30,2)-SMALL(F30:L30,1)-SMALL(F30:L30,2))*E30</f>
        <v>27.3</v>
      </c>
      <c r="Q30" s="29">
        <v>333.4</v>
      </c>
      <c r="R30" s="29"/>
      <c r="S30" s="29"/>
      <c r="T30" s="24"/>
      <c r="U30" s="24" t="s">
        <v>31</v>
      </c>
      <c r="V30" s="24"/>
      <c r="W30" s="24"/>
    </row>
    <row r="31" spans="1:22" ht="15" outlineLevel="1">
      <c r="A31" s="23"/>
      <c r="B31" s="40"/>
      <c r="C31" s="26"/>
      <c r="D31" s="27" t="s">
        <v>27</v>
      </c>
      <c r="E31" s="32">
        <v>1.5</v>
      </c>
      <c r="F31" s="30">
        <v>6.5</v>
      </c>
      <c r="G31" s="30">
        <v>6</v>
      </c>
      <c r="H31" s="30">
        <v>6.5</v>
      </c>
      <c r="I31" s="30">
        <v>6.5</v>
      </c>
      <c r="J31" s="30">
        <v>6</v>
      </c>
      <c r="K31" s="30">
        <v>6</v>
      </c>
      <c r="L31" s="30">
        <v>6</v>
      </c>
      <c r="M31" s="21">
        <f t="shared" si="2"/>
        <v>27.75</v>
      </c>
      <c r="Q31" s="29">
        <v>333.4</v>
      </c>
      <c r="R31" s="29"/>
      <c r="S31" s="29"/>
      <c r="U31" s="24"/>
      <c r="V31" s="24"/>
    </row>
    <row r="32" spans="1:22" ht="15" outlineLevel="1">
      <c r="A32" s="23"/>
      <c r="B32" s="40"/>
      <c r="C32" s="26"/>
      <c r="D32" s="27" t="s">
        <v>30</v>
      </c>
      <c r="E32" s="36">
        <v>1.7</v>
      </c>
      <c r="F32" s="30">
        <v>6.5</v>
      </c>
      <c r="G32" s="30">
        <v>6</v>
      </c>
      <c r="H32" s="30">
        <v>6.5</v>
      </c>
      <c r="I32" s="30">
        <v>6</v>
      </c>
      <c r="J32" s="30">
        <v>6.5</v>
      </c>
      <c r="K32" s="30">
        <v>6.5</v>
      </c>
      <c r="L32" s="30">
        <v>6.5</v>
      </c>
      <c r="M32" s="21">
        <f t="shared" si="2"/>
        <v>33.15</v>
      </c>
      <c r="Q32" s="29">
        <v>333.4</v>
      </c>
      <c r="R32" s="29"/>
      <c r="S32" s="29"/>
      <c r="U32" s="24"/>
      <c r="V32" s="24"/>
    </row>
    <row r="33" spans="1:22" ht="15" outlineLevel="1">
      <c r="A33" s="23"/>
      <c r="B33" s="40"/>
      <c r="C33" s="26"/>
      <c r="D33" s="27" t="s">
        <v>36</v>
      </c>
      <c r="E33" s="32">
        <v>2.4</v>
      </c>
      <c r="F33" s="30">
        <v>6</v>
      </c>
      <c r="G33" s="30">
        <v>6</v>
      </c>
      <c r="H33" s="30">
        <v>6</v>
      </c>
      <c r="I33" s="30">
        <v>6.5</v>
      </c>
      <c r="J33" s="30">
        <v>6.5</v>
      </c>
      <c r="K33" s="30">
        <v>6</v>
      </c>
      <c r="L33" s="30">
        <v>6.5</v>
      </c>
      <c r="M33" s="21">
        <f t="shared" si="2"/>
        <v>44.4</v>
      </c>
      <c r="Q33" s="29">
        <v>333.4</v>
      </c>
      <c r="R33" s="29"/>
      <c r="S33" s="29"/>
      <c r="U33" s="24"/>
      <c r="V33" s="24"/>
    </row>
    <row r="34" spans="1:23" s="24" customFormat="1" ht="15">
      <c r="A34" s="23"/>
      <c r="B34" s="40"/>
      <c r="C34" s="26"/>
      <c r="D34" s="27" t="s">
        <v>35</v>
      </c>
      <c r="E34" s="32">
        <v>2.2</v>
      </c>
      <c r="F34" s="30">
        <v>5.5</v>
      </c>
      <c r="G34" s="30">
        <v>6</v>
      </c>
      <c r="H34" s="30">
        <v>5.5</v>
      </c>
      <c r="I34" s="30">
        <v>6</v>
      </c>
      <c r="J34" s="30">
        <v>6</v>
      </c>
      <c r="K34" s="30">
        <v>6</v>
      </c>
      <c r="L34" s="30">
        <v>6.5</v>
      </c>
      <c r="M34" s="21">
        <f t="shared" si="2"/>
        <v>39.6</v>
      </c>
      <c r="N34"/>
      <c r="O34"/>
      <c r="P34"/>
      <c r="Q34" s="29">
        <v>333.4</v>
      </c>
      <c r="R34" s="29"/>
      <c r="S34" s="29"/>
      <c r="T34"/>
      <c r="W34"/>
    </row>
    <row r="35" spans="1:23" s="24" customFormat="1" ht="15">
      <c r="A35" s="23"/>
      <c r="B35" s="40"/>
      <c r="C35" s="26"/>
      <c r="D35" s="27" t="s">
        <v>40</v>
      </c>
      <c r="E35" s="32">
        <v>2.4</v>
      </c>
      <c r="F35" s="30">
        <v>5.5</v>
      </c>
      <c r="G35" s="30">
        <v>5</v>
      </c>
      <c r="H35" s="30">
        <v>5</v>
      </c>
      <c r="I35" s="30">
        <v>6</v>
      </c>
      <c r="J35" s="30">
        <v>5.5</v>
      </c>
      <c r="K35" s="30">
        <v>5</v>
      </c>
      <c r="L35" s="30">
        <v>5.5</v>
      </c>
      <c r="M35" s="21">
        <f t="shared" si="2"/>
        <v>38.4</v>
      </c>
      <c r="N35"/>
      <c r="O35"/>
      <c r="P35"/>
      <c r="Q35" s="29"/>
      <c r="R35" s="29"/>
      <c r="S35" s="29"/>
      <c r="T35"/>
      <c r="W35"/>
    </row>
    <row r="36" spans="1:19" s="24" customFormat="1" ht="15">
      <c r="A36" s="23"/>
      <c r="B36" s="40"/>
      <c r="C36" s="26"/>
      <c r="D36" s="27" t="s">
        <v>37</v>
      </c>
      <c r="E36" s="32">
        <v>2.3</v>
      </c>
      <c r="F36" s="30">
        <v>6</v>
      </c>
      <c r="G36" s="30">
        <v>5.5</v>
      </c>
      <c r="H36" s="30">
        <v>5.5</v>
      </c>
      <c r="I36" s="30">
        <v>6</v>
      </c>
      <c r="J36" s="30">
        <v>6</v>
      </c>
      <c r="K36" s="30">
        <v>6</v>
      </c>
      <c r="L36" s="30">
        <v>6.5</v>
      </c>
      <c r="M36" s="21">
        <f t="shared" si="2"/>
        <v>41.4</v>
      </c>
      <c r="N36"/>
      <c r="O36"/>
      <c r="P36"/>
      <c r="Q36" s="29"/>
      <c r="R36" s="29"/>
      <c r="S36" s="29"/>
    </row>
    <row r="37" spans="1:23" ht="15" outlineLevel="1">
      <c r="A37" s="23"/>
      <c r="B37" s="40"/>
      <c r="C37" s="26"/>
      <c r="D37" s="27" t="s">
        <v>61</v>
      </c>
      <c r="E37" s="32">
        <v>2.7</v>
      </c>
      <c r="F37" s="30">
        <v>5</v>
      </c>
      <c r="G37" s="30">
        <v>5</v>
      </c>
      <c r="H37" s="30">
        <v>5.5</v>
      </c>
      <c r="I37" s="30">
        <v>5.5</v>
      </c>
      <c r="J37" s="30">
        <v>5.5</v>
      </c>
      <c r="K37" s="30">
        <v>5</v>
      </c>
      <c r="L37" s="30">
        <v>5.5</v>
      </c>
      <c r="M37" s="21">
        <f t="shared" si="2"/>
        <v>43.2</v>
      </c>
      <c r="Q37" s="29"/>
      <c r="R37" s="29"/>
      <c r="S37" s="29"/>
      <c r="T37" s="24"/>
      <c r="U37" s="24"/>
      <c r="V37" s="24"/>
      <c r="W37" s="24"/>
    </row>
    <row r="38" spans="1:23" ht="15" outlineLevel="1">
      <c r="A38" s="23"/>
      <c r="B38" s="40"/>
      <c r="C38" s="26"/>
      <c r="D38" s="27"/>
      <c r="E38" s="32"/>
      <c r="F38" s="30"/>
      <c r="G38" s="30"/>
      <c r="H38" s="30"/>
      <c r="I38" s="30"/>
      <c r="J38" s="30"/>
      <c r="K38" s="30"/>
      <c r="L38" s="30"/>
      <c r="M38" s="21"/>
      <c r="Q38" s="29"/>
      <c r="R38" s="29"/>
      <c r="S38" s="29"/>
      <c r="T38" s="24"/>
      <c r="U38" s="24"/>
      <c r="V38" s="24"/>
      <c r="W38" s="24"/>
    </row>
    <row r="39" spans="1:22" ht="15" outlineLevel="1">
      <c r="A39" s="23">
        <v>4</v>
      </c>
      <c r="B39" s="40"/>
      <c r="C39" s="25" t="s">
        <v>19</v>
      </c>
      <c r="D39" s="24"/>
      <c r="E39" s="35"/>
      <c r="F39" s="25">
        <v>1997</v>
      </c>
      <c r="G39" s="28" t="s">
        <v>9</v>
      </c>
      <c r="H39" s="25" t="s">
        <v>53</v>
      </c>
      <c r="I39" s="24"/>
      <c r="J39" s="24"/>
      <c r="K39" s="24"/>
      <c r="L39" s="24"/>
      <c r="M39" s="24"/>
      <c r="N39" s="24"/>
      <c r="O39" s="24"/>
      <c r="P39" s="24"/>
      <c r="Q39" s="41">
        <f>SUM(M40:M48)</f>
        <v>276.75</v>
      </c>
      <c r="R39" s="38"/>
      <c r="S39" s="38"/>
      <c r="T39" s="44" t="s">
        <v>50</v>
      </c>
      <c r="U39" s="24" t="s">
        <v>32</v>
      </c>
      <c r="V39" s="24"/>
    </row>
    <row r="40" spans="1:22" ht="15" outlineLevel="1">
      <c r="A40" s="23"/>
      <c r="B40" s="40"/>
      <c r="C40" s="26"/>
      <c r="D40" s="27" t="s">
        <v>28</v>
      </c>
      <c r="E40" s="32">
        <v>1.2</v>
      </c>
      <c r="F40" s="30">
        <v>6</v>
      </c>
      <c r="G40" s="30">
        <v>6</v>
      </c>
      <c r="H40" s="30">
        <v>6.5</v>
      </c>
      <c r="I40" s="30">
        <v>6.5</v>
      </c>
      <c r="J40" s="30">
        <v>6.5</v>
      </c>
      <c r="K40" s="30">
        <v>6.5</v>
      </c>
      <c r="L40" s="30">
        <v>6.5</v>
      </c>
      <c r="M40" s="21">
        <f aca="true" t="shared" si="3" ref="M40:M47">(SUM(F40:L40)-LARGE(F40:L40,1)-LARGE(F40:L40,2)-SMALL(F40:L40,1)-SMALL(F40:L40,2))*E40</f>
        <v>23.4</v>
      </c>
      <c r="Q40" s="29">
        <v>333.4</v>
      </c>
      <c r="R40" s="29"/>
      <c r="S40" s="29"/>
      <c r="T40" s="24"/>
      <c r="U40" s="24" t="s">
        <v>31</v>
      </c>
      <c r="V40" s="24"/>
    </row>
    <row r="41" spans="1:22" ht="15" outlineLevel="1">
      <c r="A41" s="23"/>
      <c r="B41" s="40"/>
      <c r="C41" s="26"/>
      <c r="D41" s="27" t="s">
        <v>29</v>
      </c>
      <c r="E41" s="32">
        <v>1.6</v>
      </c>
      <c r="F41" s="30">
        <v>5</v>
      </c>
      <c r="G41" s="30">
        <v>5.5</v>
      </c>
      <c r="H41" s="30">
        <v>5</v>
      </c>
      <c r="I41" s="30">
        <v>6</v>
      </c>
      <c r="J41" s="30">
        <v>5.5</v>
      </c>
      <c r="K41" s="30">
        <v>5.5</v>
      </c>
      <c r="L41" s="30">
        <v>5.5</v>
      </c>
      <c r="M41" s="21">
        <f t="shared" si="3"/>
        <v>26.400000000000002</v>
      </c>
      <c r="Q41" s="29">
        <v>333.4</v>
      </c>
      <c r="R41" s="29"/>
      <c r="S41" s="29"/>
      <c r="U41" s="24"/>
      <c r="V41" s="24"/>
    </row>
    <row r="42" spans="1:20" s="24" customFormat="1" ht="15">
      <c r="A42" s="23"/>
      <c r="B42" s="40"/>
      <c r="C42" s="26"/>
      <c r="D42" s="27" t="s">
        <v>30</v>
      </c>
      <c r="E42" s="36">
        <v>1.7</v>
      </c>
      <c r="F42" s="30">
        <v>6</v>
      </c>
      <c r="G42" s="30">
        <v>6</v>
      </c>
      <c r="H42" s="30">
        <v>6</v>
      </c>
      <c r="I42" s="30">
        <v>6.5</v>
      </c>
      <c r="J42" s="30">
        <v>6</v>
      </c>
      <c r="K42" s="30">
        <v>6.5</v>
      </c>
      <c r="L42" s="30">
        <v>6.5</v>
      </c>
      <c r="M42" s="21">
        <f t="shared" si="3"/>
        <v>31.45</v>
      </c>
      <c r="N42"/>
      <c r="O42"/>
      <c r="P42"/>
      <c r="Q42" s="29">
        <v>333.4</v>
      </c>
      <c r="R42" s="29"/>
      <c r="S42" s="29"/>
      <c r="T42"/>
    </row>
    <row r="43" spans="1:20" s="24" customFormat="1" ht="15">
      <c r="A43" s="23"/>
      <c r="B43" s="40"/>
      <c r="C43" s="26"/>
      <c r="D43" s="27" t="s">
        <v>36</v>
      </c>
      <c r="E43" s="32">
        <v>2.4</v>
      </c>
      <c r="F43" s="30">
        <v>6.5</v>
      </c>
      <c r="G43" s="30">
        <v>6.5</v>
      </c>
      <c r="H43" s="30">
        <v>6.5</v>
      </c>
      <c r="I43" s="30">
        <v>6.5</v>
      </c>
      <c r="J43" s="30">
        <v>6.5</v>
      </c>
      <c r="K43" s="30">
        <v>6.5</v>
      </c>
      <c r="L43" s="30">
        <v>6</v>
      </c>
      <c r="M43" s="21">
        <f t="shared" si="3"/>
        <v>46.8</v>
      </c>
      <c r="N43"/>
      <c r="O43"/>
      <c r="P43"/>
      <c r="Q43" s="29">
        <v>333.4</v>
      </c>
      <c r="R43" s="29"/>
      <c r="S43" s="29"/>
      <c r="T43"/>
    </row>
    <row r="44" spans="1:20" s="24" customFormat="1" ht="15">
      <c r="A44" s="23"/>
      <c r="B44" s="40"/>
      <c r="C44" s="26"/>
      <c r="D44" s="27" t="s">
        <v>38</v>
      </c>
      <c r="E44" s="32">
        <v>2.1</v>
      </c>
      <c r="F44" s="30">
        <v>6.5</v>
      </c>
      <c r="G44" s="30">
        <v>6.5</v>
      </c>
      <c r="H44" s="30">
        <v>6</v>
      </c>
      <c r="I44" s="30">
        <v>6.5</v>
      </c>
      <c r="J44" s="30">
        <v>6.5</v>
      </c>
      <c r="K44" s="30">
        <v>6.5</v>
      </c>
      <c r="L44" s="30">
        <v>6.5</v>
      </c>
      <c r="M44" s="21">
        <f t="shared" si="3"/>
        <v>40.95</v>
      </c>
      <c r="N44"/>
      <c r="O44"/>
      <c r="P44"/>
      <c r="Q44" s="29">
        <v>333.4</v>
      </c>
      <c r="R44" s="29"/>
      <c r="S44" s="29"/>
      <c r="T44"/>
    </row>
    <row r="45" spans="1:22" ht="15" outlineLevel="1">
      <c r="A45" s="23"/>
      <c r="B45" s="40"/>
      <c r="C45" s="26"/>
      <c r="D45" s="27" t="s">
        <v>40</v>
      </c>
      <c r="E45" s="32">
        <v>2.4</v>
      </c>
      <c r="F45" s="30">
        <v>5</v>
      </c>
      <c r="G45" s="30">
        <v>4.5</v>
      </c>
      <c r="H45" s="30">
        <v>4.5</v>
      </c>
      <c r="I45" s="30">
        <v>5</v>
      </c>
      <c r="J45" s="30">
        <v>5</v>
      </c>
      <c r="K45" s="30">
        <v>4.5</v>
      </c>
      <c r="L45" s="30">
        <v>5</v>
      </c>
      <c r="M45" s="21">
        <f t="shared" si="3"/>
        <v>34.8</v>
      </c>
      <c r="Q45" s="29"/>
      <c r="R45" s="29"/>
      <c r="S45" s="29"/>
      <c r="U45" s="24"/>
      <c r="V45" s="24"/>
    </row>
    <row r="46" spans="1:22" ht="15" outlineLevel="1">
      <c r="A46" s="23"/>
      <c r="B46" s="40"/>
      <c r="C46" s="26"/>
      <c r="D46" s="27" t="s">
        <v>35</v>
      </c>
      <c r="E46" s="32">
        <v>2.2</v>
      </c>
      <c r="F46" s="30">
        <v>6</v>
      </c>
      <c r="G46" s="30">
        <v>6</v>
      </c>
      <c r="H46" s="30">
        <v>6</v>
      </c>
      <c r="I46" s="30">
        <v>6.5</v>
      </c>
      <c r="J46" s="30">
        <v>6</v>
      </c>
      <c r="K46" s="30">
        <v>6</v>
      </c>
      <c r="L46" s="30">
        <v>6.5</v>
      </c>
      <c r="M46" s="21">
        <f t="shared" si="3"/>
        <v>39.6</v>
      </c>
      <c r="Q46" s="29"/>
      <c r="R46" s="29"/>
      <c r="S46" s="29"/>
      <c r="T46" s="24"/>
      <c r="U46" s="24"/>
      <c r="V46" s="24"/>
    </row>
    <row r="47" spans="1:22" ht="15" outlineLevel="1">
      <c r="A47" s="23"/>
      <c r="B47" s="40"/>
      <c r="C47" s="26"/>
      <c r="D47" s="27" t="s">
        <v>37</v>
      </c>
      <c r="E47" s="32">
        <v>2.3</v>
      </c>
      <c r="F47" s="30">
        <v>4.5</v>
      </c>
      <c r="G47" s="30">
        <v>4.5</v>
      </c>
      <c r="H47" s="30">
        <v>4.5</v>
      </c>
      <c r="I47" s="30">
        <v>5</v>
      </c>
      <c r="J47" s="30">
        <v>5.5</v>
      </c>
      <c r="K47" s="30">
        <v>5.5</v>
      </c>
      <c r="L47" s="30">
        <v>5</v>
      </c>
      <c r="M47" s="21">
        <f t="shared" si="3"/>
        <v>33.349999999999994</v>
      </c>
      <c r="Q47" s="29"/>
      <c r="R47" s="29"/>
      <c r="S47" s="29"/>
      <c r="T47" s="24"/>
      <c r="U47" s="24"/>
      <c r="V47" s="24"/>
    </row>
    <row r="48" ht="12.75" outlineLevel="1"/>
    <row r="49" spans="1:22" ht="15" outlineLevel="1">
      <c r="A49" s="23">
        <v>5</v>
      </c>
      <c r="B49" s="40"/>
      <c r="C49" s="25" t="s">
        <v>46</v>
      </c>
      <c r="D49" s="24"/>
      <c r="E49" s="35"/>
      <c r="F49" s="25">
        <v>1998</v>
      </c>
      <c r="G49" s="28" t="s">
        <v>9</v>
      </c>
      <c r="H49" s="25" t="s">
        <v>53</v>
      </c>
      <c r="I49" s="24"/>
      <c r="J49" s="24"/>
      <c r="K49" s="24"/>
      <c r="L49" s="24"/>
      <c r="M49" s="24"/>
      <c r="N49" s="24"/>
      <c r="O49" s="24"/>
      <c r="P49" s="24"/>
      <c r="Q49" s="41">
        <f>SUM(M50:M58)</f>
        <v>242.10000000000002</v>
      </c>
      <c r="R49" s="38"/>
      <c r="S49" s="38"/>
      <c r="T49" s="44" t="s">
        <v>50</v>
      </c>
      <c r="U49" s="24" t="s">
        <v>22</v>
      </c>
      <c r="V49" s="24"/>
    </row>
    <row r="50" spans="1:21" s="24" customFormat="1" ht="15">
      <c r="A50" s="23"/>
      <c r="B50" s="40"/>
      <c r="C50" s="26"/>
      <c r="D50" s="27" t="s">
        <v>25</v>
      </c>
      <c r="E50" s="32">
        <v>1.3</v>
      </c>
      <c r="F50" s="30">
        <v>6.5</v>
      </c>
      <c r="G50" s="30">
        <v>6.5</v>
      </c>
      <c r="H50" s="30">
        <v>6.5</v>
      </c>
      <c r="I50" s="30">
        <v>6.5</v>
      </c>
      <c r="J50" s="30">
        <v>6.5</v>
      </c>
      <c r="K50" s="30">
        <v>6.5</v>
      </c>
      <c r="L50" s="30">
        <v>6.5</v>
      </c>
      <c r="M50" s="21">
        <f aca="true" t="shared" si="4" ref="M50:M57">(SUM(F50:L50)-LARGE(F50:L50,1)-LARGE(F50:L50,2)-SMALL(F50:L50,1)-SMALL(F50:L50,2))*E50</f>
        <v>25.35</v>
      </c>
      <c r="N50"/>
      <c r="O50"/>
      <c r="P50"/>
      <c r="Q50" s="29">
        <v>333.4</v>
      </c>
      <c r="R50" s="29"/>
      <c r="S50" s="29"/>
      <c r="U50" s="24" t="s">
        <v>55</v>
      </c>
    </row>
    <row r="51" spans="1:20" s="24" customFormat="1" ht="15">
      <c r="A51" s="23"/>
      <c r="B51" s="40"/>
      <c r="C51" s="26"/>
      <c r="D51" s="27" t="s">
        <v>29</v>
      </c>
      <c r="E51" s="32">
        <v>1.6</v>
      </c>
      <c r="F51" s="30">
        <v>6.5</v>
      </c>
      <c r="G51" s="30">
        <v>6.5</v>
      </c>
      <c r="H51" s="30">
        <v>6.5</v>
      </c>
      <c r="I51" s="30">
        <v>7</v>
      </c>
      <c r="J51" s="30">
        <v>6.5</v>
      </c>
      <c r="K51" s="30">
        <v>6.5</v>
      </c>
      <c r="L51" s="30">
        <v>7</v>
      </c>
      <c r="M51" s="21">
        <f t="shared" si="4"/>
        <v>31.200000000000003</v>
      </c>
      <c r="N51"/>
      <c r="O51"/>
      <c r="P51"/>
      <c r="Q51" s="29">
        <v>333.4</v>
      </c>
      <c r="R51" s="29"/>
      <c r="S51" s="29"/>
      <c r="T51"/>
    </row>
    <row r="52" spans="1:20" s="24" customFormat="1" ht="15">
      <c r="A52" s="23"/>
      <c r="B52" s="40"/>
      <c r="C52" s="26"/>
      <c r="D52" s="27" t="s">
        <v>30</v>
      </c>
      <c r="E52" s="36">
        <v>1.7</v>
      </c>
      <c r="F52" s="30">
        <v>6</v>
      </c>
      <c r="G52" s="30">
        <v>6</v>
      </c>
      <c r="H52" s="30">
        <v>6</v>
      </c>
      <c r="I52" s="30">
        <v>6</v>
      </c>
      <c r="J52" s="30">
        <v>6</v>
      </c>
      <c r="K52" s="30">
        <v>5.5</v>
      </c>
      <c r="L52" s="30">
        <v>5.5</v>
      </c>
      <c r="M52" s="21">
        <f t="shared" si="4"/>
        <v>30.599999999999998</v>
      </c>
      <c r="N52"/>
      <c r="O52"/>
      <c r="P52"/>
      <c r="Q52" s="29">
        <v>333.4</v>
      </c>
      <c r="R52" s="29"/>
      <c r="S52" s="29"/>
      <c r="T52"/>
    </row>
    <row r="53" spans="1:22" ht="15" outlineLevel="1">
      <c r="A53" s="23"/>
      <c r="B53" s="40"/>
      <c r="C53" s="26"/>
      <c r="D53" s="27" t="s">
        <v>39</v>
      </c>
      <c r="E53" s="32">
        <v>2.2</v>
      </c>
      <c r="F53" s="30">
        <v>5</v>
      </c>
      <c r="G53" s="30">
        <v>4</v>
      </c>
      <c r="H53" s="30">
        <v>4.5</v>
      </c>
      <c r="I53" s="30">
        <v>5</v>
      </c>
      <c r="J53" s="30">
        <v>5.5</v>
      </c>
      <c r="K53" s="30">
        <v>5</v>
      </c>
      <c r="L53" s="30">
        <v>5</v>
      </c>
      <c r="M53" s="21">
        <f t="shared" si="4"/>
        <v>33</v>
      </c>
      <c r="Q53" s="29">
        <v>333.4</v>
      </c>
      <c r="R53" s="29"/>
      <c r="S53" s="29"/>
      <c r="U53" s="24"/>
      <c r="V53" s="24"/>
    </row>
    <row r="54" spans="1:22" ht="15" outlineLevel="1">
      <c r="A54" s="23"/>
      <c r="B54" s="40"/>
      <c r="C54" s="26"/>
      <c r="D54" s="27" t="s">
        <v>35</v>
      </c>
      <c r="E54" s="32">
        <v>2.2</v>
      </c>
      <c r="F54" s="30">
        <v>5</v>
      </c>
      <c r="G54" s="30">
        <v>5</v>
      </c>
      <c r="H54" s="30">
        <v>4.5</v>
      </c>
      <c r="I54" s="30">
        <v>5</v>
      </c>
      <c r="J54" s="30">
        <v>5</v>
      </c>
      <c r="K54" s="30">
        <v>4.5</v>
      </c>
      <c r="L54" s="30">
        <v>4</v>
      </c>
      <c r="M54" s="21">
        <f t="shared" si="4"/>
        <v>31.900000000000002</v>
      </c>
      <c r="Q54" s="29">
        <v>333.4</v>
      </c>
      <c r="R54" s="29"/>
      <c r="S54" s="29"/>
      <c r="U54" s="24"/>
      <c r="V54" s="24"/>
    </row>
    <row r="55" spans="1:22" ht="15" outlineLevel="1">
      <c r="A55" s="23"/>
      <c r="B55" s="40"/>
      <c r="C55" s="26"/>
      <c r="D55" s="27" t="s">
        <v>40</v>
      </c>
      <c r="E55" s="32">
        <v>2.4</v>
      </c>
      <c r="F55" s="30">
        <v>4</v>
      </c>
      <c r="G55" s="30">
        <v>4</v>
      </c>
      <c r="H55" s="30">
        <v>4</v>
      </c>
      <c r="I55" s="30">
        <v>4.5</v>
      </c>
      <c r="J55" s="30">
        <v>4</v>
      </c>
      <c r="K55" s="30">
        <v>4</v>
      </c>
      <c r="L55" s="30">
        <v>4.5</v>
      </c>
      <c r="M55" s="21">
        <f t="shared" si="4"/>
        <v>28.799999999999997</v>
      </c>
      <c r="Q55" s="29"/>
      <c r="R55" s="29"/>
      <c r="S55" s="29"/>
      <c r="U55" s="24"/>
      <c r="V55" s="24"/>
    </row>
    <row r="56" spans="1:22" ht="15" outlineLevel="1">
      <c r="A56" s="23"/>
      <c r="B56" s="40"/>
      <c r="C56" s="26"/>
      <c r="D56" s="27" t="s">
        <v>37</v>
      </c>
      <c r="E56" s="32">
        <v>2.3</v>
      </c>
      <c r="F56" s="30">
        <v>5.5</v>
      </c>
      <c r="G56" s="30">
        <v>5.5</v>
      </c>
      <c r="H56" s="30">
        <v>5.5</v>
      </c>
      <c r="I56" s="30">
        <v>6</v>
      </c>
      <c r="J56" s="30">
        <v>6</v>
      </c>
      <c r="K56" s="30">
        <v>6</v>
      </c>
      <c r="L56" s="30">
        <v>6</v>
      </c>
      <c r="M56" s="21">
        <f t="shared" si="4"/>
        <v>40.25</v>
      </c>
      <c r="Q56" s="29"/>
      <c r="R56" s="29"/>
      <c r="S56" s="29"/>
      <c r="T56" s="24"/>
      <c r="U56" s="24"/>
      <c r="V56" s="24"/>
    </row>
    <row r="57" spans="1:22" ht="15" outlineLevel="1">
      <c r="A57" s="23"/>
      <c r="B57" s="40"/>
      <c r="C57" s="26"/>
      <c r="D57" s="27" t="s">
        <v>41</v>
      </c>
      <c r="E57" s="32">
        <v>2.1</v>
      </c>
      <c r="F57" s="30">
        <v>3.5</v>
      </c>
      <c r="G57" s="30">
        <v>3</v>
      </c>
      <c r="H57" s="30">
        <v>3</v>
      </c>
      <c r="I57" s="30">
        <v>3</v>
      </c>
      <c r="J57" s="30">
        <v>3.5</v>
      </c>
      <c r="K57" s="30">
        <v>4</v>
      </c>
      <c r="L57" s="30">
        <v>4</v>
      </c>
      <c r="M57" s="21">
        <f t="shared" si="4"/>
        <v>21</v>
      </c>
      <c r="Q57" s="29"/>
      <c r="R57" s="29"/>
      <c r="S57" s="29"/>
      <c r="T57" s="24"/>
      <c r="U57" s="24"/>
      <c r="V57" s="24"/>
    </row>
    <row r="58" s="24" customFormat="1" ht="11.25"/>
    <row r="59" spans="2:20" ht="12.75">
      <c r="B59" s="28"/>
      <c r="T59" s="26"/>
    </row>
    <row r="60" spans="2:20" ht="12.75">
      <c r="B60" s="28"/>
      <c r="T60" s="26"/>
    </row>
    <row r="61" spans="2:20" ht="12.75">
      <c r="B61" s="28"/>
      <c r="T61" s="26"/>
    </row>
    <row r="62" spans="2:20" ht="12.75">
      <c r="B62" s="28"/>
      <c r="T62" s="26"/>
    </row>
    <row r="63" spans="2:20" ht="12.75">
      <c r="B63" s="28"/>
      <c r="T63" s="26"/>
    </row>
    <row r="64" spans="2:20" ht="12.75">
      <c r="B64" s="28"/>
      <c r="T64" s="26"/>
    </row>
    <row r="65" spans="2:20" ht="12.75">
      <c r="B65" s="28"/>
      <c r="T65" s="26"/>
    </row>
    <row r="66" spans="2:20" ht="12.75">
      <c r="B66" s="28"/>
      <c r="T66" s="26"/>
    </row>
    <row r="67" spans="2:20" ht="12.75">
      <c r="B67" s="28"/>
      <c r="T67" s="26"/>
    </row>
    <row r="68" spans="2:20" ht="12.75">
      <c r="B68" s="28"/>
      <c r="T68" s="26"/>
    </row>
    <row r="69" spans="2:20" ht="12.75">
      <c r="B69" s="28"/>
      <c r="T69" s="26"/>
    </row>
    <row r="70" spans="2:20" ht="12.75">
      <c r="B70" s="28"/>
      <c r="T70" s="26"/>
    </row>
    <row r="71" spans="2:20" ht="12.75">
      <c r="B71" s="28"/>
      <c r="T71" s="26"/>
    </row>
    <row r="72" spans="2:20" ht="12.75">
      <c r="B72" s="28"/>
      <c r="T72" s="26"/>
    </row>
    <row r="73" spans="2:20" ht="12.75">
      <c r="B73" s="28"/>
      <c r="T73" s="26"/>
    </row>
    <row r="74" spans="2:20" ht="12.75">
      <c r="B74" s="28"/>
      <c r="T74" s="26"/>
    </row>
    <row r="75" spans="2:20" ht="12.75">
      <c r="B75" s="28"/>
      <c r="T75" s="26"/>
    </row>
    <row r="76" spans="2:20" ht="12.75">
      <c r="B76" s="28"/>
      <c r="T76" s="26"/>
    </row>
    <row r="77" spans="2:20" ht="12.75">
      <c r="B77" s="28"/>
      <c r="T77" s="26"/>
    </row>
    <row r="78" spans="2:20" ht="12.75">
      <c r="B78" s="28"/>
      <c r="T78" s="26"/>
    </row>
    <row r="79" spans="2:20" ht="12.75">
      <c r="B79" s="28"/>
      <c r="T79" s="26"/>
    </row>
    <row r="80" spans="2:20" ht="12.75">
      <c r="B80" s="28"/>
      <c r="T80" s="26"/>
    </row>
    <row r="81" spans="2:20" ht="12.75">
      <c r="B81" s="28"/>
      <c r="T81" s="26"/>
    </row>
    <row r="82" spans="2:20" ht="12.75">
      <c r="B82" s="28"/>
      <c r="T82" s="26"/>
    </row>
    <row r="83" spans="2:20" ht="12.75">
      <c r="B83" s="28"/>
      <c r="T83" s="26"/>
    </row>
    <row r="84" spans="2:20" ht="12.75">
      <c r="B84" s="28"/>
      <c r="T84" s="26"/>
    </row>
    <row r="85" spans="2:20" ht="12.75">
      <c r="B85" s="28"/>
      <c r="T85" s="26"/>
    </row>
    <row r="86" spans="2:20" ht="12.75">
      <c r="B86" s="28"/>
      <c r="T86" s="26"/>
    </row>
    <row r="87" spans="2:20" ht="12.75">
      <c r="B87" s="28"/>
      <c r="T87" s="26"/>
    </row>
    <row r="88" spans="2:20" ht="12.75">
      <c r="B88" s="28"/>
      <c r="T88" s="26"/>
    </row>
    <row r="89" spans="2:20" ht="12.75">
      <c r="B89" s="28"/>
      <c r="T89" s="26"/>
    </row>
    <row r="90" spans="2:20" ht="12.75">
      <c r="B90" s="28"/>
      <c r="T90" s="26"/>
    </row>
    <row r="91" spans="2:20" ht="12.75">
      <c r="B91" s="28"/>
      <c r="T91" s="26"/>
    </row>
    <row r="92" spans="2:20" ht="12.75">
      <c r="B92" s="28"/>
      <c r="T92" s="26"/>
    </row>
    <row r="93" spans="2:20" ht="12.75">
      <c r="B93" s="28"/>
      <c r="T93" s="26"/>
    </row>
    <row r="94" spans="2:20" ht="12.75">
      <c r="B94" s="28"/>
      <c r="T94" s="26"/>
    </row>
    <row r="95" spans="2:20" ht="12.75">
      <c r="B95" s="28"/>
      <c r="T95" s="26"/>
    </row>
    <row r="96" spans="2:20" ht="12.75">
      <c r="B96" s="28"/>
      <c r="T96" s="26"/>
    </row>
    <row r="97" spans="2:20" ht="12.75">
      <c r="B97" s="28"/>
      <c r="T97" s="26"/>
    </row>
    <row r="98" spans="2:20" ht="12.75">
      <c r="B98" s="28"/>
      <c r="T98" s="26"/>
    </row>
    <row r="99" spans="2:20" ht="12.75">
      <c r="B99" s="28"/>
      <c r="T99" s="26"/>
    </row>
    <row r="100" spans="2:20" ht="12.75">
      <c r="B100" s="28"/>
      <c r="T100" s="26"/>
    </row>
    <row r="101" spans="2:20" ht="12.75">
      <c r="B101" s="28"/>
      <c r="T101" s="26"/>
    </row>
    <row r="102" spans="2:20" ht="12.75">
      <c r="B102" s="28"/>
      <c r="T102" s="26"/>
    </row>
    <row r="103" spans="2:20" ht="12.75">
      <c r="B103" s="28"/>
      <c r="T103" s="26"/>
    </row>
    <row r="104" spans="2:20" ht="12.75">
      <c r="B104" s="28"/>
      <c r="T104" s="26"/>
    </row>
    <row r="105" spans="2:20" ht="12.75">
      <c r="B105" s="28"/>
      <c r="T105" s="26"/>
    </row>
    <row r="106" spans="2:20" ht="12.75">
      <c r="B106" s="28"/>
      <c r="T106" s="26"/>
    </row>
    <row r="107" spans="2:20" ht="12.75">
      <c r="B107" s="28"/>
      <c r="T107" s="26"/>
    </row>
    <row r="108" spans="2:20" ht="12.75">
      <c r="B108" s="28"/>
      <c r="T108" s="26"/>
    </row>
    <row r="109" spans="2:20" ht="12.75">
      <c r="B109" s="28"/>
      <c r="T109" s="26"/>
    </row>
    <row r="110" spans="2:20" ht="12.75">
      <c r="B110" s="28"/>
      <c r="T110" s="26"/>
    </row>
    <row r="111" spans="2:20" ht="12.75">
      <c r="B111" s="28"/>
      <c r="T111" s="26"/>
    </row>
    <row r="112" spans="2:20" ht="12.75">
      <c r="B112" s="28"/>
      <c r="T112" s="26"/>
    </row>
    <row r="113" spans="2:20" ht="12.75">
      <c r="B113" s="28"/>
      <c r="T113" s="26"/>
    </row>
    <row r="114" spans="2:20" ht="12.75">
      <c r="B114" s="28"/>
      <c r="T114" s="26"/>
    </row>
    <row r="115" spans="2:20" ht="12.75">
      <c r="B115" s="28"/>
      <c r="T115" s="26"/>
    </row>
    <row r="116" spans="2:20" ht="12.75">
      <c r="B116" s="28"/>
      <c r="T116" s="26"/>
    </row>
    <row r="117" spans="2:20" ht="12.75">
      <c r="B117" s="28"/>
      <c r="T117" s="26"/>
    </row>
    <row r="118" spans="2:20" ht="12.75">
      <c r="B118" s="28"/>
      <c r="T118" s="26"/>
    </row>
    <row r="119" spans="2:20" ht="12.75">
      <c r="B119" s="28"/>
      <c r="T119" s="26"/>
    </row>
    <row r="120" spans="2:20" ht="12.75">
      <c r="B120" s="28"/>
      <c r="T120" s="26"/>
    </row>
    <row r="121" spans="2:20" ht="12.75">
      <c r="B121" s="28"/>
      <c r="T121" s="26"/>
    </row>
    <row r="122" spans="2:20" ht="12.75">
      <c r="B122" s="28"/>
      <c r="T122" s="26"/>
    </row>
    <row r="123" spans="2:20" ht="12.75">
      <c r="B123" s="28"/>
      <c r="T123" s="26"/>
    </row>
    <row r="124" spans="2:20" ht="12.75">
      <c r="B124" s="28"/>
      <c r="T124" s="26"/>
    </row>
    <row r="125" spans="2:20" ht="12.75">
      <c r="B125" s="28"/>
      <c r="T125" s="26"/>
    </row>
    <row r="126" spans="2:20" ht="12.75">
      <c r="B126" s="28"/>
      <c r="T126" s="26"/>
    </row>
    <row r="127" spans="2:20" ht="12.75">
      <c r="B127" s="28"/>
      <c r="T127" s="26"/>
    </row>
    <row r="128" spans="2:20" ht="12.75">
      <c r="B128" s="28"/>
      <c r="T128" s="26"/>
    </row>
    <row r="129" spans="2:20" ht="12.75">
      <c r="B129" s="28"/>
      <c r="T129" s="26"/>
    </row>
    <row r="130" spans="2:20" ht="12.75">
      <c r="B130" s="28"/>
      <c r="T130" s="26"/>
    </row>
    <row r="131" spans="2:20" ht="12.75">
      <c r="B131" s="28"/>
      <c r="T131" s="26"/>
    </row>
    <row r="132" spans="2:20" ht="12.75">
      <c r="B132" s="28"/>
      <c r="T132" s="26"/>
    </row>
    <row r="133" spans="2:20" ht="12.75">
      <c r="B133" s="28"/>
      <c r="T133" s="26"/>
    </row>
    <row r="134" spans="2:20" ht="12.75">
      <c r="B134" s="28"/>
      <c r="T134" s="26"/>
    </row>
    <row r="135" spans="2:20" ht="12.75">
      <c r="B135" s="28"/>
      <c r="T135" s="26"/>
    </row>
    <row r="136" spans="2:20" ht="12.75">
      <c r="B136" s="28"/>
      <c r="T136" s="26"/>
    </row>
    <row r="137" spans="2:20" ht="12.75">
      <c r="B137" s="28"/>
      <c r="T137" s="26"/>
    </row>
    <row r="138" spans="2:20" ht="12.75">
      <c r="B138" s="28"/>
      <c r="T138" s="26"/>
    </row>
    <row r="139" spans="2:20" ht="12.75">
      <c r="B139" s="28"/>
      <c r="T139" s="26"/>
    </row>
    <row r="140" spans="2:20" ht="12.75">
      <c r="B140" s="28"/>
      <c r="T140" s="26"/>
    </row>
    <row r="141" spans="2:20" ht="12.75">
      <c r="B141" s="28"/>
      <c r="T141" s="26"/>
    </row>
    <row r="142" spans="2:20" ht="12.75">
      <c r="B142" s="28"/>
      <c r="T142" s="26"/>
    </row>
    <row r="143" spans="2:20" ht="12.75">
      <c r="B143" s="28"/>
      <c r="T143" s="26"/>
    </row>
    <row r="144" spans="2:20" ht="12.75">
      <c r="B144" s="28"/>
      <c r="T144" s="26"/>
    </row>
    <row r="145" spans="2:20" ht="12.75">
      <c r="B145" s="28"/>
      <c r="T145" s="26"/>
    </row>
    <row r="146" spans="2:20" ht="12.75">
      <c r="B146" s="28"/>
      <c r="T146" s="26"/>
    </row>
    <row r="147" spans="2:20" ht="12.75">
      <c r="B147" s="28"/>
      <c r="T147" s="26"/>
    </row>
    <row r="148" spans="2:20" ht="12.75">
      <c r="B148" s="28"/>
      <c r="T148" s="26"/>
    </row>
    <row r="149" spans="2:20" ht="12.75">
      <c r="B149" s="28"/>
      <c r="T149" s="26"/>
    </row>
    <row r="150" spans="2:20" ht="12.75">
      <c r="B150" s="28"/>
      <c r="T150" s="26"/>
    </row>
    <row r="151" spans="2:20" ht="12.75">
      <c r="B151" s="28"/>
      <c r="T151" s="26"/>
    </row>
    <row r="152" spans="2:20" ht="12.75">
      <c r="B152" s="28"/>
      <c r="T152" s="26"/>
    </row>
    <row r="153" spans="2:20" ht="12.75">
      <c r="B153" s="28"/>
      <c r="T153" s="26"/>
    </row>
    <row r="154" spans="2:20" ht="12.75">
      <c r="B154" s="28"/>
      <c r="T154" s="26"/>
    </row>
    <row r="155" spans="2:20" ht="12.75">
      <c r="B155" s="28"/>
      <c r="T155" s="26"/>
    </row>
    <row r="156" spans="2:20" ht="12.75">
      <c r="B156" s="28"/>
      <c r="T156" s="26"/>
    </row>
    <row r="157" spans="2:20" ht="12.75">
      <c r="B157" s="28"/>
      <c r="T157" s="26"/>
    </row>
    <row r="158" spans="2:20" ht="12.75">
      <c r="B158" s="28"/>
      <c r="T158" s="26"/>
    </row>
    <row r="159" spans="2:20" ht="12.75">
      <c r="B159" s="28"/>
      <c r="T159" s="26"/>
    </row>
    <row r="160" spans="2:20" ht="12.75">
      <c r="B160" s="28"/>
      <c r="T160" s="26"/>
    </row>
    <row r="161" spans="2:20" ht="12.75">
      <c r="B161" s="28"/>
      <c r="T161" s="26"/>
    </row>
    <row r="162" spans="2:20" ht="12.75">
      <c r="B162" s="28"/>
      <c r="T162" s="26"/>
    </row>
    <row r="163" spans="2:20" ht="12.75">
      <c r="B163" s="28"/>
      <c r="T163" s="26"/>
    </row>
    <row r="164" spans="2:20" ht="12.75">
      <c r="B164" s="28"/>
      <c r="T164" s="26"/>
    </row>
    <row r="165" spans="2:20" ht="12.75">
      <c r="B165" s="28"/>
      <c r="T165" s="26"/>
    </row>
    <row r="166" spans="2:20" ht="12.75">
      <c r="B166" s="28"/>
      <c r="T166" s="26"/>
    </row>
    <row r="167" spans="2:20" ht="12.75">
      <c r="B167" s="28"/>
      <c r="T167" s="26"/>
    </row>
    <row r="168" spans="2:20" ht="12.75">
      <c r="B168" s="28"/>
      <c r="T168" s="26"/>
    </row>
    <row r="169" spans="2:20" ht="12.75">
      <c r="B169" s="28"/>
      <c r="T169" s="26"/>
    </row>
    <row r="170" spans="2:20" ht="12.75">
      <c r="B170" s="28"/>
      <c r="T170" s="26"/>
    </row>
    <row r="171" spans="2:20" ht="12.75">
      <c r="B171" s="28"/>
      <c r="T171" s="26"/>
    </row>
    <row r="172" spans="2:20" ht="12.75">
      <c r="B172" s="28"/>
      <c r="T172" s="26"/>
    </row>
    <row r="173" spans="2:20" ht="12.75">
      <c r="B173" s="28"/>
      <c r="T173" s="26"/>
    </row>
    <row r="174" spans="2:20" ht="12.75">
      <c r="B174" s="28"/>
      <c r="T174" s="26"/>
    </row>
    <row r="175" spans="2:20" ht="12.75">
      <c r="B175" s="28"/>
      <c r="T175" s="26"/>
    </row>
    <row r="176" spans="2:20" ht="12.75">
      <c r="B176" s="28"/>
      <c r="T176" s="26"/>
    </row>
    <row r="177" spans="2:20" ht="12.75">
      <c r="B177" s="28"/>
      <c r="T177" s="26"/>
    </row>
    <row r="178" spans="2:20" ht="12.75">
      <c r="B178" s="28"/>
      <c r="T178" s="26"/>
    </row>
    <row r="179" spans="2:20" ht="12.75">
      <c r="B179" s="28"/>
      <c r="T179" s="26"/>
    </row>
    <row r="180" spans="2:20" ht="12.75">
      <c r="B180" s="28"/>
      <c r="T180" s="26"/>
    </row>
    <row r="181" spans="2:20" ht="12.75">
      <c r="B181" s="28"/>
      <c r="T181" s="26"/>
    </row>
    <row r="182" spans="2:20" ht="12.75">
      <c r="B182" s="28"/>
      <c r="T182" s="26"/>
    </row>
    <row r="183" spans="2:20" ht="12.75">
      <c r="B183" s="28"/>
      <c r="T183" s="26"/>
    </row>
    <row r="184" spans="2:20" ht="12.75">
      <c r="B184" s="28"/>
      <c r="T184" s="26"/>
    </row>
    <row r="185" spans="2:20" ht="12.75">
      <c r="B185" s="28"/>
      <c r="T185" s="26"/>
    </row>
    <row r="186" spans="2:20" ht="12.75">
      <c r="B186" s="28"/>
      <c r="T186" s="26"/>
    </row>
    <row r="187" spans="2:20" ht="12.75">
      <c r="B187" s="28"/>
      <c r="T187" s="26"/>
    </row>
    <row r="188" spans="2:20" ht="12.75">
      <c r="B188" s="28"/>
      <c r="T188" s="26"/>
    </row>
    <row r="189" spans="2:20" ht="12.75">
      <c r="B189" s="28"/>
      <c r="T189" s="26"/>
    </row>
    <row r="190" spans="2:20" ht="12.75">
      <c r="B190" s="28"/>
      <c r="T190" s="26"/>
    </row>
    <row r="191" spans="2:20" ht="12.75">
      <c r="B191" s="28"/>
      <c r="T191" s="26"/>
    </row>
    <row r="192" spans="2:20" ht="12.75">
      <c r="B192" s="28"/>
      <c r="T192" s="26"/>
    </row>
    <row r="193" spans="2:20" ht="12.75">
      <c r="B193" s="28"/>
      <c r="T193" s="26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28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28"/>
    </row>
    <row r="245" ht="12.75">
      <c r="B245" s="28"/>
    </row>
    <row r="246" ht="12.75">
      <c r="B246" s="28"/>
    </row>
    <row r="247" ht="12.75">
      <c r="B247" s="28"/>
    </row>
    <row r="248" ht="12.75">
      <c r="B248" s="28"/>
    </row>
    <row r="249" ht="12.75">
      <c r="B249" s="28"/>
    </row>
    <row r="250" ht="12.75">
      <c r="B250" s="28"/>
    </row>
    <row r="251" ht="12.75">
      <c r="B251" s="28"/>
    </row>
    <row r="252" ht="12.75">
      <c r="B252" s="28"/>
    </row>
    <row r="253" ht="12.75">
      <c r="B253" s="28"/>
    </row>
    <row r="254" ht="12.75">
      <c r="B254" s="28"/>
    </row>
    <row r="255" ht="12.75">
      <c r="B255" s="28"/>
    </row>
    <row r="256" ht="12.75">
      <c r="B256" s="28"/>
    </row>
    <row r="257" ht="12.75">
      <c r="B257" s="28"/>
    </row>
    <row r="258" ht="12.75">
      <c r="B258" s="28"/>
    </row>
    <row r="259" ht="12.75">
      <c r="B259" s="28"/>
    </row>
    <row r="260" ht="12.75">
      <c r="B260" s="28"/>
    </row>
    <row r="261" ht="12.75">
      <c r="B261" s="28"/>
    </row>
    <row r="262" ht="12.75">
      <c r="B262" s="28"/>
    </row>
    <row r="263" ht="12.75">
      <c r="B263" s="28"/>
    </row>
    <row r="264" ht="12.75">
      <c r="B264" s="28"/>
    </row>
    <row r="265" ht="12.75">
      <c r="B265" s="28"/>
    </row>
    <row r="266" ht="12.75">
      <c r="B266" s="28"/>
    </row>
    <row r="267" ht="12.75">
      <c r="B267" s="28"/>
    </row>
    <row r="268" ht="12.75">
      <c r="B268" s="28"/>
    </row>
    <row r="269" ht="12.75">
      <c r="B269" s="28"/>
    </row>
    <row r="270" ht="12.75">
      <c r="B270" s="28"/>
    </row>
    <row r="271" ht="12.75">
      <c r="B271" s="28"/>
    </row>
    <row r="272" ht="12.75">
      <c r="B272" s="28"/>
    </row>
    <row r="273" ht="12.75">
      <c r="B273" s="28"/>
    </row>
    <row r="274" ht="12.75">
      <c r="B274" s="28"/>
    </row>
    <row r="275" ht="12.75">
      <c r="B275" s="28"/>
    </row>
    <row r="276" ht="12.75">
      <c r="B276" s="28"/>
    </row>
    <row r="277" ht="12.75">
      <c r="B277" s="28"/>
    </row>
    <row r="278" ht="12.75">
      <c r="B278" s="28"/>
    </row>
    <row r="279" ht="12.75">
      <c r="B279" s="28"/>
    </row>
    <row r="280" ht="12.75">
      <c r="B280" s="28"/>
    </row>
    <row r="281" ht="12.75">
      <c r="B281" s="28"/>
    </row>
    <row r="282" ht="12.75">
      <c r="B282" s="28"/>
    </row>
    <row r="283" ht="12.75">
      <c r="B283" s="28"/>
    </row>
    <row r="284" ht="12.75">
      <c r="B284" s="28"/>
    </row>
    <row r="285" ht="12.75">
      <c r="B285" s="28"/>
    </row>
    <row r="286" ht="12.75">
      <c r="B286" s="28"/>
    </row>
    <row r="287" ht="12.75">
      <c r="B287" s="28"/>
    </row>
    <row r="288" ht="12.75">
      <c r="B288" s="28"/>
    </row>
    <row r="289" ht="12.75">
      <c r="B289" s="28"/>
    </row>
    <row r="290" ht="12.75">
      <c r="B290" s="28"/>
    </row>
    <row r="291" ht="12.75">
      <c r="B291" s="28"/>
    </row>
    <row r="292" ht="12.75">
      <c r="B292" s="28"/>
    </row>
    <row r="293" ht="12.75">
      <c r="B293" s="28"/>
    </row>
    <row r="294" ht="12.75">
      <c r="B294" s="28"/>
    </row>
    <row r="295" ht="12.75">
      <c r="B295" s="28"/>
    </row>
    <row r="296" ht="12.75">
      <c r="B296" s="28"/>
    </row>
    <row r="297" ht="12.75">
      <c r="B297" s="28"/>
    </row>
    <row r="298" ht="12.75">
      <c r="B298" s="28"/>
    </row>
    <row r="299" ht="12.75">
      <c r="B299" s="28"/>
    </row>
    <row r="300" ht="12.75">
      <c r="B300" s="28"/>
    </row>
    <row r="301" ht="12.75">
      <c r="B301" s="28"/>
    </row>
    <row r="302" ht="12.75">
      <c r="B302" s="28"/>
    </row>
    <row r="303" ht="12.75">
      <c r="B303" s="28"/>
    </row>
    <row r="304" ht="12.75">
      <c r="B304" s="28"/>
    </row>
    <row r="305" ht="12.75">
      <c r="B305" s="28"/>
    </row>
    <row r="306" ht="12.75">
      <c r="B306" s="28"/>
    </row>
    <row r="307" ht="12.75">
      <c r="B307" s="28"/>
    </row>
    <row r="308" ht="12.75">
      <c r="B308" s="28"/>
    </row>
    <row r="309" ht="12.75">
      <c r="B309" s="28"/>
    </row>
    <row r="310" ht="12.75">
      <c r="B310" s="28"/>
    </row>
    <row r="311" ht="12.75">
      <c r="B311" s="28"/>
    </row>
    <row r="312" ht="12.75">
      <c r="B312" s="28"/>
    </row>
    <row r="313" ht="12.75">
      <c r="B313" s="28"/>
    </row>
    <row r="314" ht="12.75">
      <c r="B314" s="28"/>
    </row>
    <row r="315" ht="12.75">
      <c r="B315" s="28"/>
    </row>
    <row r="316" ht="12.75">
      <c r="B316" s="28"/>
    </row>
    <row r="317" ht="12.75">
      <c r="B317" s="28"/>
    </row>
    <row r="318" ht="12.75">
      <c r="B318" s="28"/>
    </row>
    <row r="319" ht="12.75">
      <c r="B319" s="28"/>
    </row>
    <row r="320" ht="12.75">
      <c r="B320" s="28"/>
    </row>
    <row r="321" ht="12.75">
      <c r="B321" s="28"/>
    </row>
    <row r="322" ht="12.75">
      <c r="B322" s="28"/>
    </row>
    <row r="323" ht="12.75">
      <c r="B323" s="28"/>
    </row>
    <row r="324" ht="12.75">
      <c r="B324" s="28"/>
    </row>
    <row r="325" ht="12.75">
      <c r="B325" s="28"/>
    </row>
    <row r="326" ht="12.75">
      <c r="B326" s="28"/>
    </row>
    <row r="327" ht="12.75">
      <c r="B327" s="28"/>
    </row>
    <row r="328" ht="12.75">
      <c r="B328" s="28"/>
    </row>
    <row r="329" ht="12.75">
      <c r="B329" s="28"/>
    </row>
    <row r="330" ht="12.75">
      <c r="B330" s="28"/>
    </row>
    <row r="331" ht="12.75">
      <c r="B331" s="28"/>
    </row>
    <row r="332" ht="12.75">
      <c r="B332" s="28"/>
    </row>
    <row r="333" ht="12.75">
      <c r="B333" s="28"/>
    </row>
    <row r="334" ht="12.75">
      <c r="B334" s="28"/>
    </row>
    <row r="335" ht="12.75">
      <c r="B335" s="28"/>
    </row>
    <row r="336" ht="12.75">
      <c r="B336" s="28"/>
    </row>
    <row r="337" ht="12.75">
      <c r="B337" s="28"/>
    </row>
    <row r="338" ht="12.75">
      <c r="B338" s="28"/>
    </row>
    <row r="339" ht="12.75">
      <c r="B339" s="28"/>
    </row>
    <row r="340" ht="12.75">
      <c r="B340" s="28"/>
    </row>
    <row r="341" ht="12.75">
      <c r="B341" s="28"/>
    </row>
    <row r="342" ht="12.75">
      <c r="B342" s="28"/>
    </row>
    <row r="343" ht="12.75">
      <c r="B343" s="28"/>
    </row>
    <row r="344" ht="12.75">
      <c r="B344" s="28"/>
    </row>
    <row r="345" ht="12.75">
      <c r="B345" s="28"/>
    </row>
    <row r="346" ht="12.75">
      <c r="B346" s="28"/>
    </row>
    <row r="347" ht="12.75">
      <c r="B347" s="28"/>
    </row>
    <row r="348" ht="12.75">
      <c r="B348" s="28"/>
    </row>
    <row r="349" ht="12.75">
      <c r="B349" s="28"/>
    </row>
    <row r="350" ht="12.75">
      <c r="B350" s="28"/>
    </row>
    <row r="351" ht="12.75">
      <c r="B351" s="28"/>
    </row>
    <row r="352" ht="12.75">
      <c r="B352" s="28"/>
    </row>
    <row r="353" ht="12.75">
      <c r="B353" s="28"/>
    </row>
    <row r="354" ht="12.75">
      <c r="B354" s="28"/>
    </row>
    <row r="355" ht="12.75">
      <c r="B355" s="28"/>
    </row>
    <row r="356" ht="12.75">
      <c r="B356" s="28"/>
    </row>
    <row r="357" ht="12.75">
      <c r="B357" s="28"/>
    </row>
    <row r="358" ht="12.75">
      <c r="B358" s="28"/>
    </row>
    <row r="359" ht="12.75">
      <c r="B359" s="28"/>
    </row>
    <row r="360" ht="12.75">
      <c r="B360" s="28"/>
    </row>
    <row r="361" ht="12.75">
      <c r="B361" s="28"/>
    </row>
    <row r="362" ht="12.75">
      <c r="B362" s="28"/>
    </row>
    <row r="363" ht="12.75">
      <c r="B363" s="28"/>
    </row>
    <row r="364" ht="12.75">
      <c r="B364" s="28"/>
    </row>
    <row r="365" ht="12.75">
      <c r="B365" s="28"/>
    </row>
    <row r="366" ht="12.75">
      <c r="B366" s="28"/>
    </row>
    <row r="367" ht="12.75">
      <c r="B367" s="28"/>
    </row>
    <row r="368" ht="12.75">
      <c r="B368" s="28"/>
    </row>
    <row r="369" ht="12.75">
      <c r="B369" s="28"/>
    </row>
    <row r="370" ht="12.75">
      <c r="B370" s="28"/>
    </row>
    <row r="371" ht="12.75">
      <c r="B371" s="28"/>
    </row>
    <row r="372" ht="12.75">
      <c r="B372" s="28"/>
    </row>
    <row r="373" ht="12.75">
      <c r="B373" s="28"/>
    </row>
    <row r="374" ht="12.75">
      <c r="B374" s="28"/>
    </row>
    <row r="375" ht="12.75">
      <c r="B375" s="28"/>
    </row>
    <row r="376" ht="12.75">
      <c r="B376" s="28"/>
    </row>
    <row r="377" ht="12.75">
      <c r="B377" s="28"/>
    </row>
    <row r="378" ht="12.75">
      <c r="B378" s="28"/>
    </row>
    <row r="379" ht="12.75">
      <c r="B379" s="28"/>
    </row>
    <row r="380" ht="12.75">
      <c r="B380" s="28"/>
    </row>
    <row r="381" ht="12.75">
      <c r="B381" s="28"/>
    </row>
    <row r="382" ht="12.75">
      <c r="B382" s="28"/>
    </row>
    <row r="383" ht="12.75">
      <c r="B383" s="28"/>
    </row>
    <row r="384" ht="12.75">
      <c r="B384" s="28"/>
    </row>
    <row r="385" ht="12.75">
      <c r="B385" s="28"/>
    </row>
    <row r="386" ht="12.75">
      <c r="B386" s="28"/>
    </row>
    <row r="387" ht="12.75">
      <c r="B387" s="28"/>
    </row>
    <row r="388" ht="12.75">
      <c r="B388" s="28"/>
    </row>
    <row r="389" ht="12.75">
      <c r="B389" s="28"/>
    </row>
    <row r="390" ht="12.75">
      <c r="B390" s="28"/>
    </row>
    <row r="391" ht="12.75">
      <c r="B391" s="28"/>
    </row>
    <row r="392" ht="12.75">
      <c r="B392" s="28"/>
    </row>
    <row r="393" ht="12.75">
      <c r="B393" s="28"/>
    </row>
    <row r="394" ht="12.75">
      <c r="B394" s="28"/>
    </row>
    <row r="395" ht="12.75">
      <c r="B395" s="28"/>
    </row>
    <row r="396" ht="12.75">
      <c r="B396" s="28"/>
    </row>
    <row r="397" ht="12.75">
      <c r="B397" s="28"/>
    </row>
    <row r="398" ht="12.75">
      <c r="B398" s="28"/>
    </row>
    <row r="399" ht="12.75">
      <c r="B399" s="28"/>
    </row>
    <row r="400" ht="12.75">
      <c r="B400" s="28"/>
    </row>
    <row r="401" ht="12.75">
      <c r="B401" s="28"/>
    </row>
    <row r="402" ht="12.75">
      <c r="B402" s="28"/>
    </row>
    <row r="403" ht="12.75">
      <c r="B403" s="28"/>
    </row>
    <row r="404" ht="12.75">
      <c r="B404" s="28"/>
    </row>
    <row r="405" ht="12.75">
      <c r="B405" s="28"/>
    </row>
    <row r="406" ht="12.75">
      <c r="B406" s="28"/>
    </row>
    <row r="407" ht="12.75">
      <c r="B407" s="28"/>
    </row>
    <row r="408" ht="12.75">
      <c r="B408" s="28"/>
    </row>
    <row r="409" ht="12.75">
      <c r="B409" s="28"/>
    </row>
    <row r="410" ht="12.75">
      <c r="B410" s="28"/>
    </row>
    <row r="411" ht="12.75">
      <c r="B411" s="28"/>
    </row>
    <row r="412" ht="12.75">
      <c r="B412" s="28"/>
    </row>
    <row r="413" ht="12.75">
      <c r="B413" s="28"/>
    </row>
    <row r="414" ht="12.75">
      <c r="B414" s="28"/>
    </row>
    <row r="415" ht="12.75">
      <c r="B415" s="28"/>
    </row>
    <row r="416" ht="12.75">
      <c r="B416" s="28"/>
    </row>
    <row r="417" ht="12.75">
      <c r="B417" s="28"/>
    </row>
    <row r="418" ht="12.75">
      <c r="B418" s="28"/>
    </row>
    <row r="419" ht="12.75">
      <c r="B419" s="28"/>
    </row>
    <row r="420" ht="12.75">
      <c r="B420" s="28"/>
    </row>
    <row r="421" ht="12.75">
      <c r="B421" s="28"/>
    </row>
    <row r="422" ht="12.75">
      <c r="B422" s="28"/>
    </row>
    <row r="423" ht="12.75">
      <c r="B423" s="28"/>
    </row>
    <row r="424" ht="12.75">
      <c r="B424" s="28"/>
    </row>
    <row r="425" ht="12.75">
      <c r="B425" s="28"/>
    </row>
    <row r="426" ht="12.75">
      <c r="B426" s="28"/>
    </row>
    <row r="427" ht="12.75">
      <c r="B427" s="28"/>
    </row>
    <row r="428" ht="12.75">
      <c r="B428" s="28"/>
    </row>
    <row r="429" ht="12.75">
      <c r="B429" s="28"/>
    </row>
    <row r="430" ht="12.75">
      <c r="B430" s="28"/>
    </row>
    <row r="431" ht="12.75">
      <c r="B431" s="28"/>
    </row>
    <row r="432" ht="12.75">
      <c r="B432" s="28"/>
    </row>
    <row r="433" ht="12.75">
      <c r="B433" s="28"/>
    </row>
    <row r="434" ht="12.75">
      <c r="B434" s="28"/>
    </row>
    <row r="435" ht="12.75">
      <c r="B435" s="28"/>
    </row>
    <row r="436" ht="12.75">
      <c r="B436" s="28"/>
    </row>
    <row r="437" ht="12.75">
      <c r="B437" s="28"/>
    </row>
    <row r="438" ht="12.75">
      <c r="B438" s="28"/>
    </row>
    <row r="439" ht="12.75">
      <c r="B439" s="28"/>
    </row>
    <row r="440" ht="12.75">
      <c r="B440" s="28"/>
    </row>
    <row r="441" ht="12.75">
      <c r="B441" s="28"/>
    </row>
    <row r="442" ht="12.75">
      <c r="B442" s="28"/>
    </row>
    <row r="443" ht="12.75">
      <c r="B443" s="28"/>
    </row>
    <row r="444" ht="12.75">
      <c r="B444" s="28"/>
    </row>
    <row r="445" ht="12.75">
      <c r="B445" s="28"/>
    </row>
    <row r="446" ht="12.75">
      <c r="B446" s="28"/>
    </row>
    <row r="447" ht="12.75">
      <c r="B447" s="28"/>
    </row>
    <row r="448" ht="12.75">
      <c r="B448" s="28"/>
    </row>
    <row r="449" ht="12.75">
      <c r="B449" s="28"/>
    </row>
    <row r="450" ht="12.75">
      <c r="B450" s="28"/>
    </row>
    <row r="451" ht="12.75">
      <c r="B451" s="28"/>
    </row>
    <row r="452" ht="12.75">
      <c r="B452" s="28"/>
    </row>
    <row r="453" ht="12.75">
      <c r="B453" s="28"/>
    </row>
    <row r="454" ht="12.75">
      <c r="B454" s="28"/>
    </row>
    <row r="455" ht="12.75">
      <c r="B455" s="28"/>
    </row>
    <row r="456" ht="12.75">
      <c r="B456" s="28"/>
    </row>
    <row r="457" ht="12.75">
      <c r="B457" s="28"/>
    </row>
    <row r="458" ht="12.75">
      <c r="B458" s="28"/>
    </row>
    <row r="459" ht="12.75">
      <c r="B459" s="28"/>
    </row>
    <row r="460" ht="12.75">
      <c r="B460" s="28"/>
    </row>
    <row r="461" ht="12.75">
      <c r="B461" s="28"/>
    </row>
    <row r="462" ht="12.75">
      <c r="B462" s="28"/>
    </row>
    <row r="463" ht="12.75">
      <c r="B463" s="28"/>
    </row>
    <row r="464" ht="12.75">
      <c r="B464" s="28"/>
    </row>
    <row r="465" ht="12.75">
      <c r="B465" s="28"/>
    </row>
    <row r="466" ht="12.75">
      <c r="B466" s="28"/>
    </row>
    <row r="467" ht="12.75">
      <c r="B467" s="28"/>
    </row>
    <row r="468" ht="12.75">
      <c r="B468" s="28"/>
    </row>
    <row r="469" ht="12.75">
      <c r="B469" s="28"/>
    </row>
    <row r="470" ht="12.75">
      <c r="B470" s="28"/>
    </row>
    <row r="471" ht="12.75">
      <c r="B471" s="28"/>
    </row>
    <row r="472" ht="12.75">
      <c r="B472" s="28"/>
    </row>
    <row r="473" ht="12.75">
      <c r="B473" s="28"/>
    </row>
    <row r="474" ht="12.75">
      <c r="B474" s="28"/>
    </row>
    <row r="475" ht="12.75">
      <c r="B475" s="28"/>
    </row>
    <row r="476" ht="12.75">
      <c r="B476" s="28"/>
    </row>
    <row r="477" ht="12.75">
      <c r="B477" s="28"/>
    </row>
    <row r="478" ht="12.75">
      <c r="B478" s="28"/>
    </row>
    <row r="479" ht="12.75">
      <c r="B479" s="28"/>
    </row>
    <row r="480" ht="12.75">
      <c r="B480" s="28"/>
    </row>
    <row r="481" ht="12.75">
      <c r="B481" s="28"/>
    </row>
    <row r="482" ht="12.75">
      <c r="B482" s="28"/>
    </row>
    <row r="483" ht="12.75">
      <c r="B483" s="28"/>
    </row>
    <row r="484" ht="12.75">
      <c r="B484" s="28"/>
    </row>
    <row r="485" ht="12.75">
      <c r="B485" s="28"/>
    </row>
    <row r="486" ht="12.75">
      <c r="B486" s="28"/>
    </row>
    <row r="487" ht="12.75">
      <c r="B487" s="28"/>
    </row>
    <row r="488" ht="12.75">
      <c r="B488" s="28"/>
    </row>
    <row r="489" ht="12.75">
      <c r="B489" s="28"/>
    </row>
    <row r="490" ht="12.75">
      <c r="B490" s="28"/>
    </row>
    <row r="491" ht="12.75">
      <c r="B491" s="28"/>
    </row>
    <row r="492" ht="12.75">
      <c r="B492" s="28"/>
    </row>
    <row r="493" ht="12.75">
      <c r="B493" s="28"/>
    </row>
    <row r="494" ht="12.75">
      <c r="B494" s="28"/>
    </row>
    <row r="495" ht="12.75">
      <c r="B495" s="28"/>
    </row>
    <row r="496" ht="12.75">
      <c r="B496" s="28"/>
    </row>
    <row r="497" ht="12.75">
      <c r="B497" s="28"/>
    </row>
    <row r="498" ht="12.75">
      <c r="B498" s="28"/>
    </row>
    <row r="499" ht="12.75">
      <c r="B499" s="28"/>
    </row>
    <row r="500" ht="12.75">
      <c r="B500" s="28"/>
    </row>
    <row r="501" ht="12.75">
      <c r="B501" s="28"/>
    </row>
    <row r="502" ht="12.75">
      <c r="B502" s="28"/>
    </row>
    <row r="503" ht="12.75">
      <c r="B503" s="28"/>
    </row>
    <row r="504" ht="12.75">
      <c r="B504" s="28"/>
    </row>
    <row r="505" ht="12.75">
      <c r="B505" s="28"/>
    </row>
    <row r="506" ht="12.75">
      <c r="B506" s="28"/>
    </row>
    <row r="507" ht="12.75">
      <c r="B507" s="28"/>
    </row>
    <row r="508" ht="12.75">
      <c r="B508" s="28"/>
    </row>
    <row r="509" ht="12.75">
      <c r="B509" s="28"/>
    </row>
    <row r="510" ht="12.75">
      <c r="B510" s="28"/>
    </row>
    <row r="511" ht="12.75">
      <c r="B511" s="28"/>
    </row>
    <row r="512" ht="12.75">
      <c r="B512" s="28"/>
    </row>
    <row r="513" ht="12.75">
      <c r="B513" s="28"/>
    </row>
    <row r="514" ht="12.75">
      <c r="B514" s="28"/>
    </row>
    <row r="515" ht="12.75">
      <c r="B515" s="28"/>
    </row>
    <row r="516" ht="12.75">
      <c r="B516" s="28"/>
    </row>
    <row r="517" ht="12.75">
      <c r="B517" s="28"/>
    </row>
    <row r="518" ht="12.75">
      <c r="B518" s="28"/>
    </row>
    <row r="519" ht="12.75">
      <c r="B519" s="28"/>
    </row>
    <row r="520" ht="12.75">
      <c r="B520" s="28"/>
    </row>
    <row r="521" ht="12.75">
      <c r="B521" s="28"/>
    </row>
    <row r="522" ht="12.75">
      <c r="B522" s="28"/>
    </row>
    <row r="523" ht="12.75">
      <c r="B523" s="28"/>
    </row>
    <row r="524" ht="12.75">
      <c r="B524" s="28"/>
    </row>
    <row r="525" ht="12.75">
      <c r="B525" s="28"/>
    </row>
    <row r="526" ht="12.75">
      <c r="B526" s="28"/>
    </row>
    <row r="527" ht="12.75">
      <c r="B527" s="28"/>
    </row>
    <row r="528" ht="12.75">
      <c r="B528" s="28"/>
    </row>
    <row r="529" ht="12.75">
      <c r="B529" s="28"/>
    </row>
    <row r="530" ht="12.75">
      <c r="B530" s="28"/>
    </row>
    <row r="531" ht="12.75">
      <c r="B531" s="28"/>
    </row>
    <row r="532" ht="12.75">
      <c r="B532" s="28"/>
    </row>
    <row r="533" ht="12.75">
      <c r="B533" s="28"/>
    </row>
    <row r="534" ht="12.75">
      <c r="B534" s="28"/>
    </row>
    <row r="535" ht="12.75">
      <c r="B535" s="28"/>
    </row>
    <row r="536" ht="12.75">
      <c r="B536" s="28"/>
    </row>
    <row r="537" ht="12.75">
      <c r="B537" s="28"/>
    </row>
    <row r="538" ht="12.75">
      <c r="B538" s="28"/>
    </row>
    <row r="539" ht="12.75">
      <c r="B539" s="28"/>
    </row>
    <row r="540" ht="12.75">
      <c r="B540" s="28"/>
    </row>
    <row r="541" ht="12.75">
      <c r="B541" s="28"/>
    </row>
    <row r="542" ht="12.75">
      <c r="B542" s="28"/>
    </row>
    <row r="543" ht="12.75">
      <c r="B543" s="28"/>
    </row>
    <row r="544" ht="12.75">
      <c r="B544" s="28"/>
    </row>
    <row r="545" ht="12.75">
      <c r="B545" s="28"/>
    </row>
    <row r="546" ht="12.75">
      <c r="B546" s="28"/>
    </row>
    <row r="547" ht="12.75">
      <c r="B547" s="28"/>
    </row>
    <row r="548" ht="12.75">
      <c r="B548" s="28"/>
    </row>
    <row r="549" ht="12.75">
      <c r="B549" s="28"/>
    </row>
    <row r="550" ht="12.75">
      <c r="B550" s="28"/>
    </row>
    <row r="551" ht="12.75">
      <c r="B551" s="28"/>
    </row>
    <row r="552" ht="12.75">
      <c r="B552" s="28"/>
    </row>
    <row r="553" ht="12.75">
      <c r="B553" s="28"/>
    </row>
    <row r="554" ht="12.75">
      <c r="B554" s="28"/>
    </row>
    <row r="555" ht="12.75">
      <c r="B555" s="28"/>
    </row>
    <row r="556" ht="12.75">
      <c r="B556" s="28"/>
    </row>
    <row r="557" ht="12.75">
      <c r="B557" s="28"/>
    </row>
    <row r="558" ht="12.75">
      <c r="B558" s="28"/>
    </row>
    <row r="559" ht="12.75">
      <c r="B559" s="28"/>
    </row>
    <row r="560" ht="12.75">
      <c r="B560" s="28"/>
    </row>
    <row r="561" ht="12.75">
      <c r="B561" s="28"/>
    </row>
    <row r="562" ht="12.75">
      <c r="B562" s="28"/>
    </row>
    <row r="563" ht="12.75">
      <c r="B563" s="28"/>
    </row>
    <row r="564" ht="12.75">
      <c r="B564" s="28"/>
    </row>
    <row r="565" ht="12.75">
      <c r="B565" s="28"/>
    </row>
    <row r="566" ht="12.75">
      <c r="B566" s="28"/>
    </row>
    <row r="567" ht="12.75">
      <c r="B567" s="28"/>
    </row>
    <row r="568" ht="12.75">
      <c r="B568" s="28"/>
    </row>
    <row r="569" ht="12.75">
      <c r="B569" s="28"/>
    </row>
    <row r="570" ht="12.75">
      <c r="B570" s="28"/>
    </row>
    <row r="571" ht="12.75">
      <c r="B571" s="28"/>
    </row>
    <row r="572" ht="12.75">
      <c r="B572" s="28"/>
    </row>
    <row r="573" ht="12.75">
      <c r="B573" s="28"/>
    </row>
    <row r="574" ht="12.75">
      <c r="B574" s="28"/>
    </row>
    <row r="575" ht="12.75">
      <c r="B575" s="28"/>
    </row>
    <row r="576" ht="12.75">
      <c r="B576" s="28"/>
    </row>
    <row r="577" ht="12.75">
      <c r="B577" s="28"/>
    </row>
    <row r="578" ht="12.75">
      <c r="B578" s="28"/>
    </row>
    <row r="579" ht="12.75">
      <c r="B579" s="28"/>
    </row>
    <row r="580" ht="12.75">
      <c r="B580" s="28"/>
    </row>
    <row r="581" ht="12.75">
      <c r="B581" s="28"/>
    </row>
    <row r="582" ht="12.75">
      <c r="B582" s="28"/>
    </row>
    <row r="583" ht="12.75">
      <c r="B583" s="28"/>
    </row>
    <row r="584" ht="12.75">
      <c r="B584" s="28"/>
    </row>
    <row r="585" ht="12.75">
      <c r="B585" s="28"/>
    </row>
    <row r="586" ht="12.75">
      <c r="B586" s="28"/>
    </row>
    <row r="587" ht="12.75">
      <c r="B587" s="28"/>
    </row>
    <row r="588" ht="12.75">
      <c r="B588" s="28"/>
    </row>
    <row r="589" ht="12.75">
      <c r="B589" s="28"/>
    </row>
    <row r="590" ht="12.75">
      <c r="B590" s="28"/>
    </row>
    <row r="591" ht="12.75">
      <c r="B591" s="28"/>
    </row>
    <row r="592" ht="12.75">
      <c r="B592" s="28"/>
    </row>
    <row r="593" ht="12.75">
      <c r="B593" s="28"/>
    </row>
    <row r="594" ht="12.75">
      <c r="B594" s="28"/>
    </row>
    <row r="595" ht="12.75">
      <c r="B595" s="28"/>
    </row>
    <row r="596" ht="12.75">
      <c r="B596" s="28"/>
    </row>
    <row r="597" ht="12.75">
      <c r="B597" s="28"/>
    </row>
    <row r="598" ht="12.75">
      <c r="B598" s="28"/>
    </row>
    <row r="599" ht="12.75">
      <c r="B599" s="28"/>
    </row>
    <row r="600" ht="12.75">
      <c r="B600" s="28"/>
    </row>
    <row r="601" ht="12.75">
      <c r="B601" s="28"/>
    </row>
    <row r="602" ht="12.75">
      <c r="B602" s="28"/>
    </row>
    <row r="603" ht="12.75">
      <c r="B603" s="28"/>
    </row>
    <row r="604" ht="12.75">
      <c r="B604" s="28"/>
    </row>
    <row r="605" ht="12.75">
      <c r="B605" s="28"/>
    </row>
    <row r="606" ht="12.75">
      <c r="B606" s="28"/>
    </row>
    <row r="607" ht="12.75">
      <c r="B607" s="28"/>
    </row>
    <row r="608" ht="12.75">
      <c r="B608" s="28"/>
    </row>
    <row r="609" ht="12.75">
      <c r="B609" s="28"/>
    </row>
    <row r="610" ht="12.75">
      <c r="B610" s="28"/>
    </row>
    <row r="611" ht="12.75">
      <c r="B611" s="28"/>
    </row>
    <row r="612" ht="12.75">
      <c r="B612" s="28"/>
    </row>
    <row r="613" ht="12.75">
      <c r="B613" s="28"/>
    </row>
    <row r="614" ht="12.75">
      <c r="B614" s="28"/>
    </row>
    <row r="615" ht="12.75">
      <c r="B615" s="28"/>
    </row>
    <row r="616" ht="12.75">
      <c r="B616" s="28"/>
    </row>
    <row r="617" ht="12.75">
      <c r="B617" s="28"/>
    </row>
    <row r="618" ht="12.75">
      <c r="B618" s="28"/>
    </row>
    <row r="619" ht="12.75">
      <c r="B619" s="28"/>
    </row>
    <row r="620" ht="12.75">
      <c r="B620" s="28"/>
    </row>
    <row r="621" ht="12.75">
      <c r="B621" s="28"/>
    </row>
    <row r="622" ht="12.75">
      <c r="B622" s="28"/>
    </row>
    <row r="623" ht="12.75">
      <c r="B623" s="28"/>
    </row>
    <row r="624" ht="12.75">
      <c r="B624" s="28"/>
    </row>
    <row r="625" ht="12.75">
      <c r="B625" s="28"/>
    </row>
    <row r="626" ht="12.75">
      <c r="B626" s="28"/>
    </row>
    <row r="627" ht="12.75">
      <c r="B627" s="28"/>
    </row>
    <row r="628" ht="12.75">
      <c r="B628" s="28"/>
    </row>
    <row r="629" ht="12.75">
      <c r="B629" s="28"/>
    </row>
    <row r="630" ht="12.75">
      <c r="B630" s="28"/>
    </row>
    <row r="631" ht="12.75">
      <c r="B631" s="28"/>
    </row>
    <row r="632" ht="12.75">
      <c r="B632" s="28"/>
    </row>
    <row r="633" ht="12.75">
      <c r="B633" s="28"/>
    </row>
    <row r="634" ht="12.75">
      <c r="B634" s="28"/>
    </row>
    <row r="635" ht="12.75">
      <c r="B635" s="28"/>
    </row>
    <row r="636" ht="12.75">
      <c r="B636" s="28"/>
    </row>
    <row r="637" ht="12.75">
      <c r="B637" s="28"/>
    </row>
    <row r="638" ht="12.75">
      <c r="B638" s="28"/>
    </row>
    <row r="639" ht="12.75">
      <c r="B639" s="28"/>
    </row>
    <row r="640" ht="12.75">
      <c r="B640" s="28"/>
    </row>
    <row r="641" ht="12.75">
      <c r="B641" s="28"/>
    </row>
    <row r="642" ht="12.75">
      <c r="B642" s="28"/>
    </row>
    <row r="643" ht="12.75">
      <c r="B643" s="28"/>
    </row>
    <row r="644" ht="12.75">
      <c r="B644" s="28"/>
    </row>
    <row r="645" ht="12.75">
      <c r="B645" s="28"/>
    </row>
    <row r="646" ht="12.75">
      <c r="B646" s="28"/>
    </row>
    <row r="647" ht="12.75">
      <c r="B647" s="28"/>
    </row>
    <row r="648" ht="12.75">
      <c r="B648" s="28"/>
    </row>
    <row r="649" ht="12.75">
      <c r="B649" s="28"/>
    </row>
    <row r="650" ht="12.75">
      <c r="B650" s="28"/>
    </row>
    <row r="651" ht="12.75">
      <c r="B651" s="28"/>
    </row>
    <row r="652" ht="12.75">
      <c r="B652" s="28"/>
    </row>
    <row r="653" ht="12.75">
      <c r="B653" s="28"/>
    </row>
    <row r="654" ht="12.75">
      <c r="B654" s="28"/>
    </row>
    <row r="655" ht="12.75">
      <c r="B655" s="28"/>
    </row>
    <row r="656" ht="12.75">
      <c r="B656" s="28"/>
    </row>
    <row r="657" ht="12.75">
      <c r="B657" s="28"/>
    </row>
    <row r="658" ht="12.75">
      <c r="B658" s="28"/>
    </row>
    <row r="659" ht="12.75">
      <c r="B659" s="28"/>
    </row>
    <row r="660" ht="12.75">
      <c r="B660" s="28"/>
    </row>
    <row r="661" ht="12.75">
      <c r="B661" s="28"/>
    </row>
    <row r="662" ht="12.75">
      <c r="B662" s="28"/>
    </row>
    <row r="663" ht="12.75">
      <c r="B663" s="28"/>
    </row>
    <row r="664" ht="12.75">
      <c r="B664" s="28"/>
    </row>
    <row r="665" ht="12.75">
      <c r="B665" s="28"/>
    </row>
    <row r="666" ht="12.75">
      <c r="B666" s="28"/>
    </row>
    <row r="667" ht="12.75">
      <c r="B667" s="28"/>
    </row>
    <row r="668" ht="12.75">
      <c r="B668" s="28"/>
    </row>
    <row r="669" ht="12.75">
      <c r="B669" s="28"/>
    </row>
    <row r="670" ht="12.75">
      <c r="B670" s="28"/>
    </row>
    <row r="671" ht="12.75">
      <c r="B671" s="28"/>
    </row>
    <row r="672" ht="12.75">
      <c r="B672" s="28"/>
    </row>
    <row r="673" ht="12.75">
      <c r="B673" s="28"/>
    </row>
    <row r="674" ht="12.75">
      <c r="B674" s="28"/>
    </row>
    <row r="675" ht="12.75">
      <c r="B675" s="28"/>
    </row>
    <row r="676" ht="12.75">
      <c r="B676" s="28"/>
    </row>
    <row r="677" ht="12.75">
      <c r="B677" s="28"/>
    </row>
    <row r="678" ht="12.75">
      <c r="B678" s="28"/>
    </row>
    <row r="679" ht="12.75">
      <c r="B679" s="28"/>
    </row>
    <row r="680" ht="12.75">
      <c r="B680" s="28"/>
    </row>
    <row r="681" ht="12.75">
      <c r="B681" s="28"/>
    </row>
    <row r="682" ht="12.75">
      <c r="B682" s="28"/>
    </row>
    <row r="683" ht="12.75">
      <c r="B683" s="28"/>
    </row>
    <row r="684" ht="12.75">
      <c r="B684" s="28"/>
    </row>
    <row r="685" ht="12.75">
      <c r="B685" s="28"/>
    </row>
    <row r="686" ht="12.75">
      <c r="B686" s="28"/>
    </row>
    <row r="687" ht="12.75">
      <c r="B687" s="28"/>
    </row>
    <row r="688" ht="12.75">
      <c r="B688" s="28"/>
    </row>
    <row r="689" ht="12.75">
      <c r="B689" s="28"/>
    </row>
    <row r="690" ht="12.75">
      <c r="B690" s="28"/>
    </row>
    <row r="691" ht="12.75">
      <c r="B691" s="28"/>
    </row>
    <row r="692" ht="12.75">
      <c r="B692" s="28"/>
    </row>
    <row r="693" ht="12.75">
      <c r="B693" s="28"/>
    </row>
    <row r="694" ht="12.75">
      <c r="B694" s="28"/>
    </row>
    <row r="695" ht="12.75">
      <c r="B695" s="28"/>
    </row>
    <row r="696" ht="12.75">
      <c r="B696" s="28"/>
    </row>
    <row r="697" ht="12.75">
      <c r="B697" s="28"/>
    </row>
    <row r="698" ht="12.75">
      <c r="B698" s="28"/>
    </row>
    <row r="699" ht="12.75">
      <c r="B699" s="28"/>
    </row>
    <row r="700" ht="12.75">
      <c r="B700" s="28"/>
    </row>
    <row r="701" ht="12.75">
      <c r="B701" s="28"/>
    </row>
    <row r="702" ht="12.75">
      <c r="B702" s="28"/>
    </row>
    <row r="703" ht="12.75">
      <c r="B703" s="28"/>
    </row>
    <row r="704" ht="12.75">
      <c r="B704" s="28"/>
    </row>
    <row r="705" ht="12.75">
      <c r="B705" s="28"/>
    </row>
    <row r="706" ht="12.75">
      <c r="B706" s="28"/>
    </row>
    <row r="707" ht="12.75">
      <c r="B707" s="28"/>
    </row>
    <row r="708" ht="12.75">
      <c r="B708" s="28"/>
    </row>
    <row r="709" ht="12.75">
      <c r="B709" s="28"/>
    </row>
    <row r="710" ht="12.75">
      <c r="B710" s="28"/>
    </row>
    <row r="711" ht="12.75">
      <c r="B711" s="28"/>
    </row>
    <row r="712" ht="12.75">
      <c r="B712" s="28"/>
    </row>
    <row r="713" ht="12.75">
      <c r="B713" s="28"/>
    </row>
    <row r="714" ht="12.75">
      <c r="B714" s="28"/>
    </row>
    <row r="715" ht="12.75">
      <c r="B715" s="28"/>
    </row>
    <row r="716" ht="12.75">
      <c r="B716" s="28"/>
    </row>
    <row r="717" ht="12.75">
      <c r="B717" s="28"/>
    </row>
    <row r="718" ht="12.75">
      <c r="B718" s="28"/>
    </row>
    <row r="719" ht="12.75">
      <c r="B719" s="28"/>
    </row>
    <row r="720" ht="12.75">
      <c r="B720" s="28"/>
    </row>
    <row r="721" ht="12.75">
      <c r="B721" s="28"/>
    </row>
    <row r="722" ht="12.75">
      <c r="B722" s="28"/>
    </row>
    <row r="723" ht="12.75">
      <c r="B723" s="28"/>
    </row>
    <row r="724" ht="12.75">
      <c r="B724" s="28"/>
    </row>
    <row r="725" ht="12.75">
      <c r="B725" s="28"/>
    </row>
    <row r="726" ht="12.75">
      <c r="B726" s="28"/>
    </row>
    <row r="727" ht="12.75">
      <c r="B727" s="28"/>
    </row>
    <row r="728" ht="12.75">
      <c r="B728" s="28"/>
    </row>
    <row r="729" ht="12.75">
      <c r="B729" s="28"/>
    </row>
    <row r="730" ht="12.75">
      <c r="B730" s="28"/>
    </row>
    <row r="731" ht="12.75">
      <c r="B731" s="28"/>
    </row>
    <row r="732" ht="12.75">
      <c r="B732" s="28"/>
    </row>
    <row r="733" ht="12.75">
      <c r="B733" s="28"/>
    </row>
    <row r="734" ht="12.75">
      <c r="B734" s="28"/>
    </row>
    <row r="735" ht="12.75">
      <c r="B735" s="28"/>
    </row>
    <row r="736" ht="12.75">
      <c r="B736" s="28"/>
    </row>
    <row r="737" ht="12.75">
      <c r="B737" s="28"/>
    </row>
    <row r="738" ht="12.75">
      <c r="B738" s="28"/>
    </row>
    <row r="739" ht="12.75">
      <c r="B739" s="28"/>
    </row>
    <row r="740" ht="12.75">
      <c r="B740" s="28"/>
    </row>
    <row r="741" ht="12.75">
      <c r="B741" s="28"/>
    </row>
    <row r="742" ht="12.75">
      <c r="B742" s="28"/>
    </row>
    <row r="743" ht="12.75">
      <c r="B743" s="28"/>
    </row>
    <row r="744" ht="12.75">
      <c r="B744" s="28"/>
    </row>
    <row r="745" ht="12.75">
      <c r="B745" s="28"/>
    </row>
    <row r="746" ht="12.75">
      <c r="B746" s="28"/>
    </row>
    <row r="747" ht="12.75">
      <c r="B747" s="28"/>
    </row>
    <row r="748" ht="12.75">
      <c r="B748" s="28"/>
    </row>
    <row r="749" ht="12.75">
      <c r="B749" s="28"/>
    </row>
    <row r="750" ht="12.75">
      <c r="B750" s="28"/>
    </row>
    <row r="751" ht="12.75">
      <c r="B751" s="28"/>
    </row>
    <row r="752" ht="12.75">
      <c r="B752" s="28"/>
    </row>
    <row r="753" ht="12.75">
      <c r="B753" s="28"/>
    </row>
    <row r="754" ht="12.75">
      <c r="B754" s="28"/>
    </row>
    <row r="755" ht="12.75">
      <c r="B755" s="28"/>
    </row>
    <row r="756" ht="12.75">
      <c r="B756" s="28"/>
    </row>
    <row r="757" ht="12.75">
      <c r="B757" s="28"/>
    </row>
    <row r="758" ht="12.75">
      <c r="B758" s="28"/>
    </row>
    <row r="759" ht="12.75">
      <c r="B759" s="28"/>
    </row>
    <row r="760" ht="12.75">
      <c r="B760" s="28"/>
    </row>
    <row r="761" ht="12.75">
      <c r="B761" s="28"/>
    </row>
    <row r="762" ht="12.75">
      <c r="B762" s="28"/>
    </row>
    <row r="763" ht="12.75">
      <c r="B763" s="28"/>
    </row>
    <row r="764" ht="12.75">
      <c r="B764" s="28"/>
    </row>
    <row r="765" ht="12.75">
      <c r="B765" s="28"/>
    </row>
    <row r="766" ht="12.75">
      <c r="B766" s="28"/>
    </row>
    <row r="767" ht="12.75">
      <c r="B767" s="28"/>
    </row>
    <row r="768" ht="12.75">
      <c r="B768" s="28"/>
    </row>
    <row r="769" ht="12.75">
      <c r="B769" s="28"/>
    </row>
    <row r="770" ht="12.75">
      <c r="B770" s="28"/>
    </row>
    <row r="771" ht="12.75">
      <c r="B771" s="28"/>
    </row>
    <row r="772" ht="12.75">
      <c r="B772" s="28"/>
    </row>
    <row r="773" ht="12.75">
      <c r="B773" s="28"/>
    </row>
    <row r="774" ht="12.75">
      <c r="B774" s="28"/>
    </row>
    <row r="775" ht="12.75">
      <c r="B775" s="28"/>
    </row>
    <row r="776" ht="12.75">
      <c r="B776" s="28"/>
    </row>
    <row r="777" ht="12.75">
      <c r="B777" s="28"/>
    </row>
    <row r="778" ht="12.75">
      <c r="B778" s="28"/>
    </row>
    <row r="779" ht="12.75">
      <c r="B779" s="28"/>
    </row>
    <row r="780" ht="12.75">
      <c r="B780" s="28"/>
    </row>
    <row r="781" ht="12.75">
      <c r="B781" s="28"/>
    </row>
    <row r="782" ht="12.75">
      <c r="B782" s="28"/>
    </row>
    <row r="783" ht="12.75">
      <c r="B783" s="28"/>
    </row>
    <row r="784" ht="12.75">
      <c r="B784" s="28"/>
    </row>
    <row r="785" ht="12.75">
      <c r="B785" s="28"/>
    </row>
    <row r="786" ht="12.75">
      <c r="B786" s="28"/>
    </row>
    <row r="787" ht="12.75">
      <c r="B787" s="28"/>
    </row>
    <row r="788" ht="12.75">
      <c r="B788" s="28"/>
    </row>
    <row r="789" ht="12.75">
      <c r="B789" s="28"/>
    </row>
    <row r="790" ht="12.75">
      <c r="B790" s="28"/>
    </row>
    <row r="791" ht="12.75">
      <c r="B791" s="28"/>
    </row>
    <row r="792" ht="12.75">
      <c r="B792" s="28"/>
    </row>
    <row r="793" ht="12.75">
      <c r="B793" s="28"/>
    </row>
    <row r="794" ht="12.75">
      <c r="B794" s="28"/>
    </row>
    <row r="795" ht="12.75">
      <c r="B795" s="28"/>
    </row>
    <row r="796" ht="12.75">
      <c r="B796" s="28"/>
    </row>
    <row r="797" ht="12.75">
      <c r="B797" s="28"/>
    </row>
    <row r="798" ht="12.75">
      <c r="B798" s="28"/>
    </row>
    <row r="799" ht="12.75">
      <c r="B799" s="28"/>
    </row>
    <row r="800" ht="12.75">
      <c r="B800" s="28"/>
    </row>
    <row r="801" ht="12.75">
      <c r="B801" s="28"/>
    </row>
    <row r="802" ht="12.75">
      <c r="B802" s="28"/>
    </row>
    <row r="803" ht="12.75">
      <c r="B803" s="28"/>
    </row>
    <row r="804" ht="12.75">
      <c r="B804" s="28"/>
    </row>
    <row r="805" ht="12.75">
      <c r="B805" s="28"/>
    </row>
    <row r="806" ht="12.75">
      <c r="B806" s="28"/>
    </row>
    <row r="807" ht="12.75">
      <c r="B807" s="28"/>
    </row>
    <row r="808" ht="12.75">
      <c r="B808" s="28"/>
    </row>
    <row r="809" ht="12.75">
      <c r="B809" s="28"/>
    </row>
    <row r="810" ht="12.75">
      <c r="B810" s="28"/>
    </row>
    <row r="811" ht="12.75">
      <c r="B811" s="28"/>
    </row>
    <row r="812" ht="12.75">
      <c r="B812" s="28"/>
    </row>
    <row r="813" ht="12.75">
      <c r="B813" s="28"/>
    </row>
    <row r="814" ht="12.75">
      <c r="B814" s="28"/>
    </row>
    <row r="815" ht="12.75">
      <c r="B815" s="28"/>
    </row>
    <row r="816" ht="12.75">
      <c r="B816" s="28"/>
    </row>
    <row r="817" ht="12.75">
      <c r="B817" s="28"/>
    </row>
    <row r="818" ht="12.75">
      <c r="B818" s="28"/>
    </row>
    <row r="819" ht="12.75">
      <c r="B819" s="28"/>
    </row>
    <row r="820" ht="12.75">
      <c r="B820" s="28"/>
    </row>
    <row r="821" ht="12.75">
      <c r="B821" s="28"/>
    </row>
    <row r="822" ht="12.75">
      <c r="B822" s="28"/>
    </row>
    <row r="823" ht="12.75">
      <c r="B823" s="28"/>
    </row>
    <row r="824" ht="12.75">
      <c r="B824" s="28"/>
    </row>
    <row r="825" ht="12.75">
      <c r="B825" s="28"/>
    </row>
    <row r="826" ht="12.75">
      <c r="B826" s="28"/>
    </row>
    <row r="827" ht="12.75">
      <c r="B827" s="28"/>
    </row>
    <row r="828" ht="12.75">
      <c r="B828" s="28"/>
    </row>
    <row r="829" ht="12.75">
      <c r="B829" s="28"/>
    </row>
    <row r="830" ht="12.75">
      <c r="B830" s="28"/>
    </row>
    <row r="831" ht="12.75">
      <c r="B831" s="28"/>
    </row>
    <row r="832" ht="12.75">
      <c r="B832" s="28"/>
    </row>
    <row r="833" ht="12.75">
      <c r="B833" s="28"/>
    </row>
    <row r="834" ht="12.75">
      <c r="B834" s="28"/>
    </row>
    <row r="835" ht="12.75">
      <c r="B835" s="28"/>
    </row>
    <row r="836" ht="12.75">
      <c r="B836" s="28"/>
    </row>
    <row r="837" ht="12.75">
      <c r="B837" s="28"/>
    </row>
    <row r="838" ht="12.75">
      <c r="B838" s="28"/>
    </row>
    <row r="839" ht="12.75">
      <c r="B839" s="28"/>
    </row>
    <row r="840" ht="12.75">
      <c r="B840" s="28"/>
    </row>
    <row r="841" ht="12.75">
      <c r="B841" s="28"/>
    </row>
    <row r="842" ht="12.75">
      <c r="B842" s="28"/>
    </row>
    <row r="843" ht="12.75">
      <c r="B843" s="28"/>
    </row>
    <row r="844" ht="12.75">
      <c r="B844" s="28"/>
    </row>
    <row r="845" ht="12.75">
      <c r="B845" s="28"/>
    </row>
    <row r="846" ht="12.75">
      <c r="B846" s="28"/>
    </row>
    <row r="847" ht="12.75">
      <c r="B847" s="28"/>
    </row>
    <row r="848" ht="12.75">
      <c r="B848" s="28"/>
    </row>
    <row r="849" ht="12.75">
      <c r="B849" s="28"/>
    </row>
    <row r="850" ht="12.75">
      <c r="B850" s="28"/>
    </row>
    <row r="851" ht="12.75">
      <c r="B851" s="28"/>
    </row>
    <row r="852" ht="12.75">
      <c r="B852" s="28"/>
    </row>
    <row r="853" ht="12.75">
      <c r="B853" s="28"/>
    </row>
    <row r="854" ht="12.75">
      <c r="B854" s="28"/>
    </row>
    <row r="855" ht="12.75">
      <c r="B855" s="28"/>
    </row>
    <row r="856" ht="12.75">
      <c r="B856" s="28"/>
    </row>
    <row r="857" ht="12.75">
      <c r="B857" s="28"/>
    </row>
    <row r="858" ht="12.75">
      <c r="B858" s="28"/>
    </row>
    <row r="859" ht="12.75">
      <c r="B859" s="28"/>
    </row>
    <row r="860" ht="12.75">
      <c r="B860" s="28"/>
    </row>
    <row r="861" ht="12.75">
      <c r="B861" s="28"/>
    </row>
    <row r="862" ht="12.75">
      <c r="B862" s="28"/>
    </row>
    <row r="863" ht="12.75">
      <c r="B863" s="28"/>
    </row>
    <row r="864" ht="12.75">
      <c r="B864" s="28"/>
    </row>
    <row r="865" ht="12.75">
      <c r="B865" s="28"/>
    </row>
    <row r="866" ht="12.75">
      <c r="B866" s="28"/>
    </row>
    <row r="867" ht="12.75">
      <c r="B867" s="28"/>
    </row>
    <row r="868" ht="12.75">
      <c r="B868" s="28"/>
    </row>
    <row r="869" ht="12.75">
      <c r="B869" s="28"/>
    </row>
    <row r="870" ht="12.75">
      <c r="B870" s="28"/>
    </row>
    <row r="871" ht="12.75">
      <c r="B871" s="28"/>
    </row>
    <row r="872" ht="12.75">
      <c r="B872" s="28"/>
    </row>
    <row r="873" ht="12.75">
      <c r="B873" s="28"/>
    </row>
    <row r="874" ht="12.75">
      <c r="B874" s="28"/>
    </row>
    <row r="875" ht="12.75">
      <c r="B875" s="28"/>
    </row>
    <row r="876" ht="12.75">
      <c r="B876" s="28"/>
    </row>
    <row r="877" ht="12.75">
      <c r="B877" s="28"/>
    </row>
    <row r="878" ht="12.75">
      <c r="B878" s="28"/>
    </row>
    <row r="879" ht="12.75">
      <c r="B879" s="28"/>
    </row>
    <row r="880" ht="12.75">
      <c r="B880" s="28"/>
    </row>
    <row r="881" ht="12.75">
      <c r="B881" s="28"/>
    </row>
    <row r="882" ht="12.75">
      <c r="B882" s="28"/>
    </row>
    <row r="883" ht="12.75">
      <c r="B883" s="28"/>
    </row>
    <row r="884" ht="12.75">
      <c r="B884" s="28"/>
    </row>
    <row r="885" ht="12.75">
      <c r="B885" s="28"/>
    </row>
    <row r="886" ht="12.75">
      <c r="B886" s="28"/>
    </row>
    <row r="887" ht="12.75">
      <c r="B887" s="28"/>
    </row>
    <row r="888" ht="12.75">
      <c r="B888" s="28"/>
    </row>
    <row r="889" ht="12.75">
      <c r="B889" s="28"/>
    </row>
    <row r="890" ht="12.75">
      <c r="B890" s="28"/>
    </row>
    <row r="891" ht="12.75">
      <c r="B891" s="28"/>
    </row>
    <row r="892" ht="12.75">
      <c r="B892" s="28"/>
    </row>
    <row r="893" ht="12.75">
      <c r="B893" s="28"/>
    </row>
    <row r="894" ht="12.75">
      <c r="B894" s="28"/>
    </row>
    <row r="895" ht="12.75">
      <c r="B895" s="28"/>
    </row>
    <row r="896" ht="12.75">
      <c r="B896" s="28"/>
    </row>
    <row r="897" ht="12.75">
      <c r="B897" s="28"/>
    </row>
    <row r="898" ht="12.75">
      <c r="B898" s="28"/>
    </row>
    <row r="899" ht="12.75">
      <c r="B899" s="28"/>
    </row>
    <row r="900" ht="12.75">
      <c r="B900" s="28"/>
    </row>
    <row r="901" ht="12.75">
      <c r="B901" s="28"/>
    </row>
    <row r="902" ht="12.75">
      <c r="B902" s="28"/>
    </row>
    <row r="903" ht="12.75">
      <c r="B903" s="28"/>
    </row>
    <row r="904" ht="12.75">
      <c r="B904" s="28"/>
    </row>
    <row r="905" ht="12.75">
      <c r="B905" s="28"/>
    </row>
    <row r="906" ht="12.75">
      <c r="B906" s="28"/>
    </row>
    <row r="907" ht="12.75">
      <c r="B907" s="28"/>
    </row>
    <row r="908" ht="12.75">
      <c r="B908" s="28"/>
    </row>
    <row r="909" ht="12.75">
      <c r="B909" s="28"/>
    </row>
    <row r="910" ht="12.75">
      <c r="B910" s="28"/>
    </row>
    <row r="911" ht="12.75">
      <c r="B911" s="28"/>
    </row>
    <row r="912" ht="12.75">
      <c r="B912" s="28"/>
    </row>
    <row r="913" ht="12.75">
      <c r="B913" s="28"/>
    </row>
    <row r="914" ht="12.75">
      <c r="B914" s="28"/>
    </row>
    <row r="915" ht="12.75">
      <c r="B915" s="28"/>
    </row>
    <row r="916" ht="12.75">
      <c r="B916" s="28"/>
    </row>
    <row r="917" ht="12.75">
      <c r="B917" s="28"/>
    </row>
    <row r="918" ht="12.75">
      <c r="B918" s="28"/>
    </row>
    <row r="919" ht="12.75">
      <c r="B919" s="28"/>
    </row>
    <row r="920" ht="12.75">
      <c r="B920" s="28"/>
    </row>
    <row r="921" ht="12.75">
      <c r="B921" s="28"/>
    </row>
    <row r="922" ht="12.75">
      <c r="B922" s="28"/>
    </row>
    <row r="923" ht="12.75">
      <c r="B923" s="28"/>
    </row>
    <row r="924" ht="12.75">
      <c r="B924" s="28"/>
    </row>
    <row r="925" ht="12.75">
      <c r="B925" s="28"/>
    </row>
    <row r="926" ht="12.75">
      <c r="B926" s="28"/>
    </row>
    <row r="927" ht="12.75">
      <c r="B927" s="28"/>
    </row>
    <row r="928" ht="12.75">
      <c r="B928" s="28"/>
    </row>
    <row r="929" ht="12.75">
      <c r="B929" s="28"/>
    </row>
    <row r="930" ht="12.75">
      <c r="B930" s="28"/>
    </row>
    <row r="931" ht="12.75">
      <c r="B931" s="28"/>
    </row>
    <row r="932" ht="12.75">
      <c r="B932" s="28"/>
    </row>
    <row r="933" ht="12.75">
      <c r="B933" s="28"/>
    </row>
    <row r="934" ht="12.75">
      <c r="B934" s="28"/>
    </row>
    <row r="935" ht="12.75">
      <c r="B935" s="28"/>
    </row>
    <row r="936" ht="12.75">
      <c r="B936" s="28"/>
    </row>
    <row r="937" ht="12.75">
      <c r="B937" s="28"/>
    </row>
    <row r="938" ht="12.75">
      <c r="B938" s="28"/>
    </row>
    <row r="939" ht="12.75">
      <c r="B939" s="28"/>
    </row>
    <row r="940" ht="12.75">
      <c r="B940" s="28"/>
    </row>
    <row r="941" ht="12.75">
      <c r="B941" s="28"/>
    </row>
    <row r="942" ht="12.75">
      <c r="B942" s="28"/>
    </row>
    <row r="943" ht="12.75">
      <c r="B943" s="28"/>
    </row>
    <row r="944" ht="12.75">
      <c r="B944" s="28"/>
    </row>
    <row r="945" ht="12.75">
      <c r="B945" s="28"/>
    </row>
    <row r="946" ht="12.75">
      <c r="B946" s="28"/>
    </row>
    <row r="947" ht="12.75">
      <c r="B947" s="28"/>
    </row>
    <row r="948" ht="12.75">
      <c r="B948" s="28"/>
    </row>
    <row r="949" ht="12.75">
      <c r="B949" s="28"/>
    </row>
    <row r="950" ht="12.75">
      <c r="B950" s="28"/>
    </row>
    <row r="951" ht="12.75">
      <c r="B951" s="28"/>
    </row>
    <row r="952" ht="12.75">
      <c r="B952" s="28"/>
    </row>
    <row r="953" ht="12.75">
      <c r="B953" s="28"/>
    </row>
    <row r="954" ht="12.75">
      <c r="B954" s="28"/>
    </row>
    <row r="955" ht="12.75">
      <c r="B955" s="28"/>
    </row>
    <row r="956" ht="12.75">
      <c r="B956" s="28"/>
    </row>
    <row r="957" ht="12.75">
      <c r="B957" s="28"/>
    </row>
    <row r="958" ht="12.75">
      <c r="B958" s="28"/>
    </row>
    <row r="959" ht="12.75">
      <c r="B959" s="28"/>
    </row>
    <row r="960" ht="12.75">
      <c r="B960" s="28"/>
    </row>
    <row r="961" ht="12.75">
      <c r="B961" s="28"/>
    </row>
    <row r="962" ht="12.75">
      <c r="B962" s="28"/>
    </row>
    <row r="963" ht="12.75">
      <c r="B963" s="28"/>
    </row>
    <row r="964" ht="12.75">
      <c r="B964" s="28"/>
    </row>
    <row r="965" ht="12.75">
      <c r="B965" s="28"/>
    </row>
    <row r="966" ht="12.75">
      <c r="B966" s="28"/>
    </row>
    <row r="967" ht="12.75">
      <c r="B967" s="28"/>
    </row>
    <row r="968" ht="12.75">
      <c r="B968" s="28"/>
    </row>
    <row r="969" ht="12.75">
      <c r="B969" s="28"/>
    </row>
    <row r="970" ht="12.75">
      <c r="B970" s="28"/>
    </row>
    <row r="971" ht="12.75">
      <c r="B971" s="28"/>
    </row>
    <row r="972" ht="12.75">
      <c r="B972" s="28"/>
    </row>
    <row r="973" ht="12.75">
      <c r="B973" s="28"/>
    </row>
    <row r="974" ht="12.75">
      <c r="B974" s="28"/>
    </row>
    <row r="975" ht="12.75">
      <c r="B975" s="28"/>
    </row>
    <row r="976" ht="12.75">
      <c r="B976" s="28"/>
    </row>
    <row r="977" ht="12.75">
      <c r="B977" s="28"/>
    </row>
    <row r="978" ht="12.75">
      <c r="B978" s="28"/>
    </row>
    <row r="979" ht="12.75">
      <c r="B979" s="28"/>
    </row>
    <row r="980" ht="12.75">
      <c r="B980" s="28"/>
    </row>
    <row r="981" ht="12.75">
      <c r="B981" s="28"/>
    </row>
    <row r="982" ht="12.75">
      <c r="B982" s="28"/>
    </row>
    <row r="983" ht="12.75">
      <c r="B983" s="28"/>
    </row>
    <row r="984" ht="12.75">
      <c r="B984" s="28"/>
    </row>
    <row r="985" ht="12.75">
      <c r="B985" s="28"/>
    </row>
    <row r="986" ht="12.75">
      <c r="B986" s="28"/>
    </row>
    <row r="987" ht="12.75">
      <c r="B987" s="28"/>
    </row>
    <row r="988" ht="12.75">
      <c r="B988" s="28"/>
    </row>
    <row r="989" ht="12.75">
      <c r="B989" s="28"/>
    </row>
    <row r="990" ht="12.75">
      <c r="B990" s="28"/>
    </row>
    <row r="991" ht="12.75">
      <c r="B991" s="28"/>
    </row>
    <row r="992" ht="12.75">
      <c r="B992" s="28"/>
    </row>
    <row r="993" ht="12.75">
      <c r="B993" s="28"/>
    </row>
    <row r="994" ht="12.75">
      <c r="B994" s="28"/>
    </row>
    <row r="995" ht="12.75">
      <c r="B995" s="28"/>
    </row>
    <row r="996" ht="12.75">
      <c r="B996" s="28"/>
    </row>
    <row r="997" ht="12.75">
      <c r="B997" s="28"/>
    </row>
    <row r="998" ht="12.75">
      <c r="B998" s="28"/>
    </row>
    <row r="999" ht="12.75">
      <c r="B999" s="28"/>
    </row>
    <row r="1000" ht="12.75">
      <c r="B1000" s="28"/>
    </row>
    <row r="1001" ht="12.75">
      <c r="B1001" s="28"/>
    </row>
    <row r="1002" ht="12.75">
      <c r="B1002" s="28"/>
    </row>
    <row r="1003" ht="12.75">
      <c r="B1003" s="28"/>
    </row>
    <row r="1004" ht="12.75">
      <c r="B1004" s="28"/>
    </row>
    <row r="1005" ht="12.75">
      <c r="B1005" s="28"/>
    </row>
    <row r="1006" ht="12.75">
      <c r="B1006" s="28"/>
    </row>
    <row r="1007" ht="12.75">
      <c r="B1007" s="28"/>
    </row>
    <row r="1008" ht="12.75">
      <c r="B1008" s="28"/>
    </row>
    <row r="1009" ht="12.75">
      <c r="B1009" s="28"/>
    </row>
    <row r="1010" ht="12.75">
      <c r="B1010" s="28"/>
    </row>
    <row r="1011" ht="12.75">
      <c r="B1011" s="28"/>
    </row>
    <row r="1012" ht="12.75">
      <c r="B1012" s="28"/>
    </row>
    <row r="1013" ht="12.75">
      <c r="B1013" s="28"/>
    </row>
    <row r="1014" ht="12.75">
      <c r="B1014" s="28"/>
    </row>
    <row r="1015" ht="12.75">
      <c r="B1015" s="28"/>
    </row>
    <row r="1016" ht="12.75">
      <c r="B1016" s="28"/>
    </row>
    <row r="1017" ht="12.75">
      <c r="B1017" s="28"/>
    </row>
    <row r="1018" ht="12.75">
      <c r="B1018" s="28"/>
    </row>
    <row r="1019" ht="12.75">
      <c r="B1019" s="28"/>
    </row>
    <row r="1020" ht="12.75">
      <c r="B1020" s="28"/>
    </row>
    <row r="1021" ht="12.75">
      <c r="B1021" s="28"/>
    </row>
    <row r="1022" ht="12.75">
      <c r="B1022" s="28"/>
    </row>
    <row r="1023" ht="12.75">
      <c r="B1023" s="28"/>
    </row>
    <row r="1024" ht="12.75">
      <c r="B1024" s="28"/>
    </row>
    <row r="1025" ht="12.75">
      <c r="B1025" s="28"/>
    </row>
    <row r="1026" ht="12.75">
      <c r="B1026" s="28"/>
    </row>
    <row r="1027" ht="12.75">
      <c r="B1027" s="28"/>
    </row>
    <row r="1028" ht="12.75">
      <c r="B1028" s="28"/>
    </row>
    <row r="1029" ht="12.75">
      <c r="B1029" s="28"/>
    </row>
    <row r="1030" ht="12.75">
      <c r="B1030" s="28"/>
    </row>
    <row r="1031" ht="12.75">
      <c r="B1031" s="28"/>
    </row>
    <row r="1032" ht="12.75">
      <c r="B1032" s="28"/>
    </row>
    <row r="1033" ht="12.75">
      <c r="B1033" s="28"/>
    </row>
    <row r="1034" ht="12.75">
      <c r="B1034" s="28"/>
    </row>
    <row r="1035" ht="12.75">
      <c r="B1035" s="28"/>
    </row>
    <row r="1036" ht="12.75">
      <c r="B1036" s="28"/>
    </row>
    <row r="1037" ht="12.75">
      <c r="B1037" s="28"/>
    </row>
    <row r="1038" ht="12.75">
      <c r="B1038" s="28"/>
    </row>
    <row r="1039" ht="12.75">
      <c r="B1039" s="28"/>
    </row>
    <row r="1040" ht="12.75">
      <c r="B1040" s="28"/>
    </row>
    <row r="1041" ht="12.75">
      <c r="B1041" s="28"/>
    </row>
    <row r="1042" ht="12.75">
      <c r="B1042" s="28"/>
    </row>
    <row r="1043" ht="12.75">
      <c r="B1043" s="28"/>
    </row>
    <row r="1044" ht="12.75">
      <c r="B1044" s="28"/>
    </row>
    <row r="1045" ht="12.75">
      <c r="B1045" s="28"/>
    </row>
    <row r="1046" ht="12.75">
      <c r="B1046" s="28"/>
    </row>
    <row r="1047" ht="12.75">
      <c r="B1047" s="28"/>
    </row>
    <row r="1048" ht="12.75">
      <c r="B1048" s="28"/>
    </row>
    <row r="1049" ht="12.75">
      <c r="B1049" s="28"/>
    </row>
    <row r="1050" ht="12.75">
      <c r="B1050" s="28"/>
    </row>
    <row r="1051" ht="12.75">
      <c r="B1051" s="28"/>
    </row>
    <row r="1052" ht="12.75">
      <c r="B1052" s="28"/>
    </row>
    <row r="1053" ht="12.75">
      <c r="B1053" s="28"/>
    </row>
    <row r="1054" ht="12.75">
      <c r="B1054" s="28"/>
    </row>
    <row r="1055" ht="12.75">
      <c r="B1055" s="28"/>
    </row>
    <row r="1056" ht="12.75">
      <c r="B1056" s="28"/>
    </row>
    <row r="1057" ht="12.75">
      <c r="B1057" s="28"/>
    </row>
    <row r="1058" ht="12.75">
      <c r="B1058" s="28"/>
    </row>
    <row r="1059" ht="12.75">
      <c r="B1059" s="28"/>
    </row>
    <row r="1060" ht="12.75">
      <c r="B1060" s="28"/>
    </row>
    <row r="1061" ht="12.75">
      <c r="B1061" s="28"/>
    </row>
    <row r="1062" ht="12.75">
      <c r="B1062" s="28"/>
    </row>
    <row r="1063" ht="12.75">
      <c r="B1063" s="28"/>
    </row>
    <row r="1064" ht="12.75">
      <c r="B1064" s="28"/>
    </row>
    <row r="1065" ht="12.75">
      <c r="B1065" s="28"/>
    </row>
    <row r="1066" ht="12.75">
      <c r="B1066" s="28"/>
    </row>
    <row r="1067" ht="12.75">
      <c r="B1067" s="28"/>
    </row>
    <row r="1068" ht="12.75">
      <c r="B1068" s="28"/>
    </row>
    <row r="1069" ht="12.75">
      <c r="B1069" s="28"/>
    </row>
    <row r="1070" ht="12.75">
      <c r="B1070" s="28"/>
    </row>
    <row r="1071" ht="12.75">
      <c r="B1071" s="28"/>
    </row>
    <row r="1072" ht="12.75">
      <c r="B1072" s="28"/>
    </row>
    <row r="1073" ht="12.75">
      <c r="B1073" s="28"/>
    </row>
    <row r="1074" ht="12.75">
      <c r="B1074" s="28"/>
    </row>
    <row r="1075" ht="12.75">
      <c r="B1075" s="28"/>
    </row>
    <row r="1076" ht="12.75">
      <c r="B1076" s="28"/>
    </row>
    <row r="1077" ht="12.75">
      <c r="B1077" s="28"/>
    </row>
    <row r="1078" ht="12.75">
      <c r="B1078" s="28"/>
    </row>
    <row r="1079" ht="12.75">
      <c r="B1079" s="28"/>
    </row>
    <row r="1080" ht="12.75">
      <c r="B1080" s="28"/>
    </row>
    <row r="1081" ht="12.75">
      <c r="B1081" s="28"/>
    </row>
    <row r="1082" ht="12.75">
      <c r="B1082" s="28"/>
    </row>
    <row r="1083" ht="12.75">
      <c r="B1083" s="28"/>
    </row>
    <row r="1084" ht="12.75">
      <c r="B1084" s="28"/>
    </row>
    <row r="1085" ht="12.75">
      <c r="B1085" s="28"/>
    </row>
    <row r="1086" ht="12.75">
      <c r="B1086" s="28"/>
    </row>
    <row r="1087" ht="12.75">
      <c r="B1087" s="28"/>
    </row>
    <row r="1088" ht="12.75">
      <c r="B1088" s="28"/>
    </row>
    <row r="1089" ht="12.75">
      <c r="B1089" s="28"/>
    </row>
    <row r="1090" ht="12.75">
      <c r="B1090" s="28"/>
    </row>
    <row r="1091" ht="12.75">
      <c r="B1091" s="28"/>
    </row>
    <row r="1092" ht="12.75">
      <c r="B1092" s="28"/>
    </row>
    <row r="1093" ht="12.75">
      <c r="B1093" s="28"/>
    </row>
    <row r="1094" ht="12.75">
      <c r="B1094" s="28"/>
    </row>
    <row r="1095" ht="12.75">
      <c r="B1095" s="28"/>
    </row>
    <row r="1096" ht="12.75">
      <c r="B1096" s="28"/>
    </row>
    <row r="1097" ht="12.75">
      <c r="B1097" s="28"/>
    </row>
    <row r="1098" ht="12.75">
      <c r="B1098" s="28"/>
    </row>
    <row r="1099" ht="12.75">
      <c r="B1099" s="28"/>
    </row>
    <row r="1100" ht="12.75">
      <c r="B1100" s="28"/>
    </row>
    <row r="1101" ht="12.75">
      <c r="B1101" s="28"/>
    </row>
    <row r="1102" ht="12.75">
      <c r="B1102" s="28"/>
    </row>
    <row r="1103" ht="12.75">
      <c r="B1103" s="28"/>
    </row>
    <row r="1104" ht="12.75">
      <c r="B1104" s="28"/>
    </row>
    <row r="1105" ht="12.75">
      <c r="B1105" s="28"/>
    </row>
    <row r="1106" ht="12.75">
      <c r="B1106" s="28"/>
    </row>
    <row r="1107" ht="12.75">
      <c r="B1107" s="28"/>
    </row>
    <row r="1108" ht="12.75">
      <c r="B1108" s="28"/>
    </row>
    <row r="1109" ht="12.75">
      <c r="B1109" s="28"/>
    </row>
    <row r="1110" ht="12.75">
      <c r="B1110" s="28"/>
    </row>
    <row r="1111" ht="12.75">
      <c r="B1111" s="28"/>
    </row>
    <row r="1112" ht="12.75">
      <c r="B1112" s="28"/>
    </row>
    <row r="1113" ht="12.75">
      <c r="B1113" s="28"/>
    </row>
    <row r="1114" ht="12.75">
      <c r="B1114" s="28"/>
    </row>
    <row r="1115" ht="12.75">
      <c r="B1115" s="28"/>
    </row>
    <row r="1116" ht="12.75">
      <c r="B1116" s="28"/>
    </row>
    <row r="1117" ht="12.75">
      <c r="B1117" s="28"/>
    </row>
    <row r="1118" ht="12.75">
      <c r="B1118" s="28"/>
    </row>
    <row r="1119" ht="12.75">
      <c r="B1119" s="28"/>
    </row>
    <row r="1120" ht="12.75">
      <c r="B1120" s="28"/>
    </row>
    <row r="1121" ht="12.75">
      <c r="B1121" s="28"/>
    </row>
    <row r="1122" ht="12.75">
      <c r="B1122" s="28"/>
    </row>
    <row r="1123" ht="12.75">
      <c r="B1123" s="28"/>
    </row>
    <row r="1124" ht="12.75">
      <c r="B1124" s="28"/>
    </row>
    <row r="1125" ht="12.75">
      <c r="B1125" s="28"/>
    </row>
    <row r="1126" ht="12.75">
      <c r="B1126" s="28"/>
    </row>
    <row r="1127" ht="12.75">
      <c r="B1127" s="28"/>
    </row>
    <row r="1128" ht="12.75">
      <c r="B1128" s="28"/>
    </row>
    <row r="1129" ht="12.75">
      <c r="B1129" s="28"/>
    </row>
    <row r="1130" ht="12.75">
      <c r="B1130" s="28"/>
    </row>
    <row r="1131" ht="12.75">
      <c r="B1131" s="28"/>
    </row>
    <row r="1132" ht="12.75">
      <c r="B1132" s="28"/>
    </row>
    <row r="1133" ht="12.75">
      <c r="B1133" s="28"/>
    </row>
    <row r="1134" ht="12.75">
      <c r="B1134" s="28"/>
    </row>
    <row r="1135" ht="12.75">
      <c r="B1135" s="28"/>
    </row>
    <row r="1136" ht="12.75">
      <c r="B1136" s="28"/>
    </row>
    <row r="1137" ht="12.75">
      <c r="B1137" s="28"/>
    </row>
    <row r="1138" ht="12.75">
      <c r="B1138" s="28"/>
    </row>
    <row r="1139" ht="12.75">
      <c r="B1139" s="28"/>
    </row>
    <row r="1140" ht="12.75">
      <c r="B1140" s="28"/>
    </row>
    <row r="1141" ht="12.75">
      <c r="B1141" s="28"/>
    </row>
    <row r="1142" ht="12.75">
      <c r="B1142" s="28"/>
    </row>
    <row r="1143" ht="12.75">
      <c r="B1143" s="28"/>
    </row>
    <row r="1144" ht="12.75">
      <c r="B1144" s="28"/>
    </row>
    <row r="1145" ht="12.75">
      <c r="B1145" s="28"/>
    </row>
    <row r="1146" ht="12.75">
      <c r="B1146" s="28"/>
    </row>
    <row r="1147" ht="12.75">
      <c r="B1147" s="28"/>
    </row>
  </sheetData>
  <printOptions/>
  <pageMargins left="0.984251968503937" right="0" top="0.7874015748031497" bottom="0.3937007874015748" header="0.1968503937007874" footer="0.1968503937007874"/>
  <pageSetup horizontalDpi="300" verticalDpi="300" orientation="portrait" paperSize="9" scale="75" r:id="rId2"/>
  <headerFooter alignWithMargins="0">
    <oddHeader>&amp;CКомитет по физической культуре и спорту Санкт-Петербурга
Спортивная федерация прыжков в воду Санкт-Петербурга
Первенство Санкт-Петербурга по прыжкам в воду
14-18 февраля 2012 г.
ЦВВС "невская волна"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7"/>
  <dimension ref="A1:X56"/>
  <sheetViews>
    <sheetView workbookViewId="0" topLeftCell="A1">
      <selection activeCell="Z5" sqref="Z5"/>
    </sheetView>
  </sheetViews>
  <sheetFormatPr defaultColWidth="9.140625" defaultRowHeight="12.75" outlineLevelRow="1"/>
  <cols>
    <col min="1" max="1" width="6.8515625" style="0" customWidth="1"/>
    <col min="2" max="2" width="3.28125" style="0" customWidth="1"/>
    <col min="3" max="3" width="17.28125" style="0" customWidth="1"/>
    <col min="4" max="4" width="6.140625" style="0" customWidth="1"/>
    <col min="5" max="5" width="4.8515625" style="33" customWidth="1"/>
    <col min="6" max="6" width="5.00390625" style="0" customWidth="1"/>
    <col min="7" max="7" width="5.28125" style="0" customWidth="1"/>
    <col min="8" max="8" width="4.7109375" style="0" customWidth="1"/>
    <col min="9" max="10" width="4.8515625" style="0" customWidth="1"/>
    <col min="11" max="11" width="4.421875" style="0" customWidth="1"/>
    <col min="12" max="12" width="4.7109375" style="0" customWidth="1"/>
    <col min="13" max="13" width="5.57421875" style="0" customWidth="1"/>
    <col min="14" max="14" width="0.71875" style="0" customWidth="1"/>
    <col min="15" max="15" width="0.5625" style="0" customWidth="1"/>
    <col min="16" max="16" width="0.2890625" style="0" customWidth="1"/>
    <col min="17" max="17" width="8.28125" style="0" customWidth="1"/>
    <col min="18" max="19" width="0.13671875" style="0" customWidth="1"/>
    <col min="20" max="20" width="15.140625" style="0" customWidth="1"/>
    <col min="21" max="21" width="8.00390625" style="0" customWidth="1"/>
  </cols>
  <sheetData>
    <row r="1" spans="1:22" s="4" customFormat="1" ht="16.5" customHeight="1">
      <c r="A1" s="3"/>
      <c r="B1" s="7" t="s">
        <v>6</v>
      </c>
      <c r="D1" s="8"/>
      <c r="E1" s="34"/>
      <c r="F1" s="8"/>
      <c r="H1" s="5"/>
      <c r="V1" s="6"/>
    </row>
    <row r="2" spans="1:22" s="4" customFormat="1" ht="16.5" customHeight="1">
      <c r="A2" s="3"/>
      <c r="B2" s="9"/>
      <c r="D2" s="8"/>
      <c r="E2" s="34"/>
      <c r="F2" s="8"/>
      <c r="G2" s="5"/>
      <c r="H2" s="5"/>
      <c r="V2" s="6"/>
    </row>
    <row r="3" spans="1:22" s="4" customFormat="1" ht="8.25" customHeight="1">
      <c r="A3" s="3"/>
      <c r="B3" s="9"/>
      <c r="D3" s="8"/>
      <c r="E3" s="34"/>
      <c r="F3" s="8"/>
      <c r="G3" s="5"/>
      <c r="H3" s="5"/>
      <c r="V3" s="6"/>
    </row>
    <row r="4" spans="1:22" s="4" customFormat="1" ht="16.5" customHeight="1">
      <c r="A4" s="3"/>
      <c r="B4" s="2" t="s">
        <v>59</v>
      </c>
      <c r="C4" s="1"/>
      <c r="D4" s="1"/>
      <c r="E4" s="31"/>
      <c r="F4" s="2" t="s">
        <v>60</v>
      </c>
      <c r="G4" s="1"/>
      <c r="H4" s="1"/>
      <c r="V4" s="6"/>
    </row>
    <row r="5" spans="1:22" s="4" customFormat="1" ht="15" customHeight="1">
      <c r="A5" s="3"/>
      <c r="B5" s="10"/>
      <c r="C5" s="43"/>
      <c r="D5" s="1"/>
      <c r="E5" s="22"/>
      <c r="F5" s="1"/>
      <c r="G5" s="1"/>
      <c r="H5" s="1"/>
      <c r="V5" s="6"/>
    </row>
    <row r="6" spans="1:23" s="16" customFormat="1" ht="12">
      <c r="A6" s="11" t="s">
        <v>0</v>
      </c>
      <c r="B6" s="11"/>
      <c r="C6" s="12" t="s">
        <v>1</v>
      </c>
      <c r="D6" s="13"/>
      <c r="E6" s="11"/>
      <c r="F6" s="12" t="s">
        <v>2</v>
      </c>
      <c r="G6" s="13" t="s">
        <v>3</v>
      </c>
      <c r="H6" s="12" t="s">
        <v>4</v>
      </c>
      <c r="I6" s="12"/>
      <c r="J6" s="12"/>
      <c r="K6" s="12"/>
      <c r="L6" s="12"/>
      <c r="M6" s="14"/>
      <c r="N6" s="14"/>
      <c r="O6" s="14"/>
      <c r="P6" s="13"/>
      <c r="Q6" s="11" t="s">
        <v>17</v>
      </c>
      <c r="R6" s="11"/>
      <c r="S6" s="11"/>
      <c r="T6" s="42" t="s">
        <v>21</v>
      </c>
      <c r="U6" s="15" t="s">
        <v>5</v>
      </c>
      <c r="V6" s="14"/>
      <c r="W6" s="14"/>
    </row>
    <row r="7" spans="1:23" s="4" customFormat="1" ht="13.5" thickBot="1">
      <c r="A7" s="17"/>
      <c r="B7" s="17"/>
      <c r="C7" s="17"/>
      <c r="D7" s="17"/>
      <c r="E7" s="18" t="s">
        <v>7</v>
      </c>
      <c r="F7" s="18">
        <v>1</v>
      </c>
      <c r="G7" s="18">
        <v>2</v>
      </c>
      <c r="H7" s="18">
        <v>3</v>
      </c>
      <c r="I7" s="18">
        <v>4</v>
      </c>
      <c r="J7" s="18">
        <v>5</v>
      </c>
      <c r="K7" s="18">
        <v>6</v>
      </c>
      <c r="L7" s="18">
        <v>7</v>
      </c>
      <c r="M7" s="19"/>
      <c r="N7" s="19"/>
      <c r="O7" s="19"/>
      <c r="P7" s="19"/>
      <c r="Q7" s="18"/>
      <c r="R7" s="18"/>
      <c r="S7" s="18"/>
      <c r="T7" s="19"/>
      <c r="U7" s="20"/>
      <c r="V7" s="19"/>
      <c r="W7" s="19"/>
    </row>
    <row r="8" spans="1:24" s="4" customFormat="1" ht="15">
      <c r="A8" s="23">
        <v>1</v>
      </c>
      <c r="B8" s="40"/>
      <c r="C8" s="25" t="s">
        <v>18</v>
      </c>
      <c r="D8" s="24"/>
      <c r="E8" s="35"/>
      <c r="F8" s="25">
        <v>1997</v>
      </c>
      <c r="G8" s="28" t="s">
        <v>8</v>
      </c>
      <c r="H8" s="25" t="s">
        <v>57</v>
      </c>
      <c r="I8" s="24"/>
      <c r="J8" s="24"/>
      <c r="K8" s="24"/>
      <c r="L8" s="24"/>
      <c r="M8" s="24"/>
      <c r="N8" s="24"/>
      <c r="O8" s="24"/>
      <c r="P8" s="24"/>
      <c r="Q8" s="41">
        <v>351.5</v>
      </c>
      <c r="R8" s="38"/>
      <c r="S8" s="38"/>
      <c r="T8" s="44" t="s">
        <v>50</v>
      </c>
      <c r="U8" s="24" t="s">
        <v>43</v>
      </c>
      <c r="V8"/>
      <c r="X8" s="37"/>
    </row>
    <row r="9" spans="1:22" s="24" customFormat="1" ht="15">
      <c r="A9" s="23"/>
      <c r="B9" s="40"/>
      <c r="C9" s="26"/>
      <c r="D9" s="27" t="s">
        <v>34</v>
      </c>
      <c r="E9" s="32">
        <v>1.6</v>
      </c>
      <c r="F9" s="30">
        <v>7</v>
      </c>
      <c r="G9" s="30">
        <v>7.5</v>
      </c>
      <c r="H9" s="30">
        <v>7.5</v>
      </c>
      <c r="I9" s="30">
        <v>7</v>
      </c>
      <c r="J9" s="30">
        <v>7</v>
      </c>
      <c r="K9" s="30">
        <v>7</v>
      </c>
      <c r="L9" s="30">
        <v>7.5</v>
      </c>
      <c r="M9" s="21">
        <f aca="true" t="shared" si="0" ref="M9:M16">(SUM(F9:L9)-LARGE(F9:L9,1)-LARGE(F9:L9,2)-SMALL(F9:L9,1)-SMALL(F9:L9,2))*E9</f>
        <v>34.4</v>
      </c>
      <c r="N9"/>
      <c r="O9"/>
      <c r="P9"/>
      <c r="Q9" s="29">
        <v>333.4</v>
      </c>
      <c r="R9" s="29"/>
      <c r="S9" s="29"/>
      <c r="T9"/>
      <c r="U9" s="24" t="s">
        <v>33</v>
      </c>
      <c r="V9"/>
    </row>
    <row r="10" spans="1:21" ht="15" outlineLevel="1">
      <c r="A10" s="23"/>
      <c r="B10" s="40"/>
      <c r="C10" s="26"/>
      <c r="D10" s="27" t="s">
        <v>36</v>
      </c>
      <c r="E10" s="32">
        <v>2.1</v>
      </c>
      <c r="F10" s="30">
        <v>7</v>
      </c>
      <c r="G10" s="30">
        <v>7</v>
      </c>
      <c r="H10" s="30">
        <v>6.5</v>
      </c>
      <c r="I10" s="30">
        <v>7</v>
      </c>
      <c r="J10" s="30">
        <v>6.5</v>
      </c>
      <c r="K10" s="30">
        <v>7</v>
      </c>
      <c r="L10" s="30">
        <v>6.5</v>
      </c>
      <c r="M10" s="21">
        <f t="shared" si="0"/>
        <v>43.050000000000004</v>
      </c>
      <c r="Q10" s="29">
        <v>333.4</v>
      </c>
      <c r="R10" s="29"/>
      <c r="S10" s="29"/>
      <c r="U10" s="24"/>
    </row>
    <row r="11" spans="1:21" ht="15" outlineLevel="1">
      <c r="A11" s="23"/>
      <c r="B11" s="40"/>
      <c r="C11" s="26"/>
      <c r="D11" s="27" t="s">
        <v>29</v>
      </c>
      <c r="E11" s="36">
        <v>1.8</v>
      </c>
      <c r="F11" s="30">
        <v>7</v>
      </c>
      <c r="G11" s="30">
        <v>7.5</v>
      </c>
      <c r="H11" s="30">
        <v>7.5</v>
      </c>
      <c r="I11" s="30">
        <v>7.5</v>
      </c>
      <c r="J11" s="30">
        <v>7</v>
      </c>
      <c r="K11" s="30">
        <v>7.5</v>
      </c>
      <c r="L11" s="30">
        <v>7.5</v>
      </c>
      <c r="M11" s="21">
        <f t="shared" si="0"/>
        <v>40.5</v>
      </c>
      <c r="Q11" s="29">
        <v>333.4</v>
      </c>
      <c r="R11" s="29"/>
      <c r="S11" s="29"/>
      <c r="U11" s="24"/>
    </row>
    <row r="12" spans="1:21" ht="15" outlineLevel="1">
      <c r="A12" s="23"/>
      <c r="B12" s="40"/>
      <c r="C12" s="26"/>
      <c r="D12" s="27" t="s">
        <v>30</v>
      </c>
      <c r="E12" s="32">
        <v>1.9</v>
      </c>
      <c r="F12" s="30">
        <v>7</v>
      </c>
      <c r="G12" s="30">
        <v>7</v>
      </c>
      <c r="H12" s="30">
        <v>7.5</v>
      </c>
      <c r="I12" s="30">
        <v>7</v>
      </c>
      <c r="J12" s="30">
        <v>7</v>
      </c>
      <c r="K12" s="30">
        <v>7</v>
      </c>
      <c r="L12" s="30">
        <v>7.5</v>
      </c>
      <c r="M12" s="21">
        <f t="shared" si="0"/>
        <v>39.9</v>
      </c>
      <c r="Q12" s="29">
        <v>333.4</v>
      </c>
      <c r="R12" s="29"/>
      <c r="S12" s="29"/>
      <c r="U12" s="24"/>
    </row>
    <row r="13" spans="1:21" ht="15" outlineLevel="1">
      <c r="A13" s="23"/>
      <c r="B13" s="40"/>
      <c r="C13" s="26"/>
      <c r="D13" s="27" t="s">
        <v>35</v>
      </c>
      <c r="E13" s="32">
        <v>2.1</v>
      </c>
      <c r="F13" s="30">
        <v>7</v>
      </c>
      <c r="G13" s="30">
        <v>7</v>
      </c>
      <c r="H13" s="30">
        <v>7</v>
      </c>
      <c r="I13" s="30">
        <v>7</v>
      </c>
      <c r="J13" s="30">
        <v>7.5</v>
      </c>
      <c r="K13" s="30">
        <v>7</v>
      </c>
      <c r="L13" s="30">
        <v>7.5</v>
      </c>
      <c r="M13" s="21">
        <f t="shared" si="0"/>
        <v>44.1</v>
      </c>
      <c r="Q13" s="29">
        <v>333.4</v>
      </c>
      <c r="R13" s="29"/>
      <c r="S13" s="29"/>
      <c r="U13" s="24"/>
    </row>
    <row r="14" spans="1:21" ht="15" outlineLevel="1">
      <c r="A14" s="23"/>
      <c r="B14" s="40"/>
      <c r="C14" s="26"/>
      <c r="D14" s="27" t="s">
        <v>10</v>
      </c>
      <c r="E14" s="32">
        <v>2.4</v>
      </c>
      <c r="F14" s="30">
        <v>7</v>
      </c>
      <c r="G14" s="30">
        <v>7</v>
      </c>
      <c r="H14" s="30">
        <v>7</v>
      </c>
      <c r="I14" s="30">
        <v>7</v>
      </c>
      <c r="J14" s="30">
        <v>7</v>
      </c>
      <c r="K14" s="30">
        <v>7</v>
      </c>
      <c r="L14" s="30">
        <v>7</v>
      </c>
      <c r="M14" s="21">
        <f t="shared" si="0"/>
        <v>50.4</v>
      </c>
      <c r="Q14" s="29"/>
      <c r="R14" s="29"/>
      <c r="S14" s="29"/>
      <c r="U14" s="24"/>
    </row>
    <row r="15" spans="1:21" ht="15" outlineLevel="1">
      <c r="A15" s="23"/>
      <c r="B15" s="40"/>
      <c r="C15" s="26"/>
      <c r="D15" s="27" t="s">
        <v>14</v>
      </c>
      <c r="E15" s="32">
        <v>2.8</v>
      </c>
      <c r="F15" s="30">
        <v>6</v>
      </c>
      <c r="G15" s="30">
        <v>6</v>
      </c>
      <c r="H15" s="30">
        <v>6</v>
      </c>
      <c r="I15" s="30">
        <v>6</v>
      </c>
      <c r="J15" s="30">
        <v>6</v>
      </c>
      <c r="K15" s="30">
        <v>6</v>
      </c>
      <c r="L15" s="30">
        <v>5.5</v>
      </c>
      <c r="M15" s="21">
        <f t="shared" si="0"/>
        <v>50.4</v>
      </c>
      <c r="Q15" s="29"/>
      <c r="R15" s="29"/>
      <c r="S15" s="29"/>
      <c r="U15" s="24"/>
    </row>
    <row r="16" spans="1:21" ht="15" outlineLevel="1">
      <c r="A16" s="23"/>
      <c r="B16" s="40"/>
      <c r="C16" s="26"/>
      <c r="D16" s="27" t="s">
        <v>45</v>
      </c>
      <c r="E16" s="32">
        <v>2.5</v>
      </c>
      <c r="F16" s="30">
        <v>6.5</v>
      </c>
      <c r="G16" s="30">
        <v>6.5</v>
      </c>
      <c r="H16" s="30">
        <v>6.5</v>
      </c>
      <c r="I16" s="30">
        <v>6.5</v>
      </c>
      <c r="J16" s="30">
        <v>6.5</v>
      </c>
      <c r="K16" s="30">
        <v>6.5</v>
      </c>
      <c r="L16" s="30">
        <v>6</v>
      </c>
      <c r="M16" s="21">
        <f t="shared" si="0"/>
        <v>48.75</v>
      </c>
      <c r="Q16" s="29"/>
      <c r="R16" s="29"/>
      <c r="S16" s="29"/>
      <c r="U16" s="24"/>
    </row>
    <row r="17" ht="12.75" outlineLevel="1"/>
    <row r="18" spans="1:21" ht="15" outlineLevel="1">
      <c r="A18" s="23">
        <v>2</v>
      </c>
      <c r="B18" s="40"/>
      <c r="C18" s="25" t="s">
        <v>48</v>
      </c>
      <c r="D18" s="24"/>
      <c r="E18" s="35"/>
      <c r="F18" s="25">
        <v>1997</v>
      </c>
      <c r="G18" s="28" t="s">
        <v>9</v>
      </c>
      <c r="H18" s="25" t="s">
        <v>57</v>
      </c>
      <c r="I18" s="24"/>
      <c r="J18" s="24"/>
      <c r="K18" s="24"/>
      <c r="L18" s="24"/>
      <c r="M18" s="24"/>
      <c r="N18" s="24"/>
      <c r="O18" s="24"/>
      <c r="P18" s="24"/>
      <c r="Q18" s="41">
        <v>334</v>
      </c>
      <c r="R18" s="38"/>
      <c r="S18" s="38"/>
      <c r="T18" s="44" t="s">
        <v>50</v>
      </c>
      <c r="U18" s="24" t="s">
        <v>23</v>
      </c>
    </row>
    <row r="19" spans="1:21" ht="15" outlineLevel="1">
      <c r="A19" s="23"/>
      <c r="B19" s="40"/>
      <c r="C19" s="26"/>
      <c r="D19" s="27" t="s">
        <v>34</v>
      </c>
      <c r="E19" s="32">
        <v>1.6</v>
      </c>
      <c r="F19" s="30">
        <v>7</v>
      </c>
      <c r="G19" s="30">
        <v>7</v>
      </c>
      <c r="H19" s="30">
        <v>6.5</v>
      </c>
      <c r="I19" s="30">
        <v>6</v>
      </c>
      <c r="J19" s="30">
        <v>7.5</v>
      </c>
      <c r="K19" s="30">
        <v>6.5</v>
      </c>
      <c r="L19" s="30">
        <v>6.5</v>
      </c>
      <c r="M19" s="21">
        <f aca="true" t="shared" si="1" ref="M19:M26">(SUM(F19:L19)-LARGE(F19:L19,1)-LARGE(F19:L19,2)-SMALL(F19:L19,1)-SMALL(F19:L19,2))*E19</f>
        <v>32</v>
      </c>
      <c r="Q19" s="29">
        <v>333.4</v>
      </c>
      <c r="R19" s="29"/>
      <c r="S19" s="29"/>
      <c r="U19" s="24" t="s">
        <v>56</v>
      </c>
    </row>
    <row r="20" spans="1:21" ht="15" outlineLevel="1">
      <c r="A20" s="23"/>
      <c r="B20" s="40"/>
      <c r="C20" s="26"/>
      <c r="D20" s="27" t="s">
        <v>36</v>
      </c>
      <c r="E20" s="32">
        <v>2.1</v>
      </c>
      <c r="F20" s="30">
        <v>7.5</v>
      </c>
      <c r="G20" s="30">
        <v>7</v>
      </c>
      <c r="H20" s="30">
        <v>7</v>
      </c>
      <c r="I20" s="30">
        <v>6.5</v>
      </c>
      <c r="J20" s="30">
        <v>7</v>
      </c>
      <c r="K20" s="30">
        <v>7</v>
      </c>
      <c r="L20" s="30">
        <v>7</v>
      </c>
      <c r="M20" s="21">
        <f t="shared" si="1"/>
        <v>44.1</v>
      </c>
      <c r="Q20" s="29">
        <v>333.4</v>
      </c>
      <c r="R20" s="29"/>
      <c r="S20" s="29"/>
      <c r="U20" s="24"/>
    </row>
    <row r="21" spans="1:22" s="24" customFormat="1" ht="15">
      <c r="A21" s="23"/>
      <c r="B21" s="40"/>
      <c r="C21" s="26"/>
      <c r="D21" s="27" t="s">
        <v>29</v>
      </c>
      <c r="E21" s="36">
        <v>1.8</v>
      </c>
      <c r="F21" s="30">
        <v>6.5</v>
      </c>
      <c r="G21" s="30">
        <v>6</v>
      </c>
      <c r="H21" s="30">
        <v>6</v>
      </c>
      <c r="I21" s="30">
        <v>6</v>
      </c>
      <c r="J21" s="30">
        <v>5.5</v>
      </c>
      <c r="K21" s="30">
        <v>6.5</v>
      </c>
      <c r="L21" s="30">
        <v>6.5</v>
      </c>
      <c r="M21" s="21">
        <f t="shared" si="1"/>
        <v>33.300000000000004</v>
      </c>
      <c r="N21"/>
      <c r="O21"/>
      <c r="P21"/>
      <c r="Q21" s="29">
        <v>333.4</v>
      </c>
      <c r="R21" s="29"/>
      <c r="S21" s="29"/>
      <c r="T21"/>
      <c r="V21"/>
    </row>
    <row r="22" spans="1:22" s="24" customFormat="1" ht="15">
      <c r="A22" s="23"/>
      <c r="B22" s="40"/>
      <c r="C22" s="26"/>
      <c r="D22" s="27" t="s">
        <v>30</v>
      </c>
      <c r="E22" s="32">
        <v>1.9</v>
      </c>
      <c r="F22" s="30">
        <v>6</v>
      </c>
      <c r="G22" s="30">
        <v>6.5</v>
      </c>
      <c r="H22" s="30">
        <v>6</v>
      </c>
      <c r="I22" s="30">
        <v>6.5</v>
      </c>
      <c r="J22" s="30">
        <v>6</v>
      </c>
      <c r="K22" s="30">
        <v>6.5</v>
      </c>
      <c r="L22" s="30">
        <v>6</v>
      </c>
      <c r="M22" s="21">
        <f t="shared" si="1"/>
        <v>35.15</v>
      </c>
      <c r="N22"/>
      <c r="O22"/>
      <c r="P22"/>
      <c r="Q22" s="29">
        <v>333.4</v>
      </c>
      <c r="R22" s="29"/>
      <c r="S22" s="29"/>
      <c r="T22"/>
      <c r="V22"/>
    </row>
    <row r="23" spans="1:22" s="24" customFormat="1" ht="15">
      <c r="A23" s="23"/>
      <c r="B23" s="40"/>
      <c r="C23" s="26"/>
      <c r="D23" s="27" t="s">
        <v>35</v>
      </c>
      <c r="E23" s="32">
        <v>2.1</v>
      </c>
      <c r="F23" s="30">
        <v>7.5</v>
      </c>
      <c r="G23" s="30">
        <v>7.5</v>
      </c>
      <c r="H23" s="30">
        <v>7</v>
      </c>
      <c r="I23" s="30">
        <v>7.5</v>
      </c>
      <c r="J23" s="30">
        <v>7</v>
      </c>
      <c r="K23" s="30">
        <v>7</v>
      </c>
      <c r="L23" s="30">
        <v>7.5</v>
      </c>
      <c r="M23" s="21">
        <f t="shared" si="1"/>
        <v>46.2</v>
      </c>
      <c r="N23"/>
      <c r="O23"/>
      <c r="P23"/>
      <c r="Q23" s="29">
        <v>333.4</v>
      </c>
      <c r="R23" s="29"/>
      <c r="S23" s="29"/>
      <c r="T23"/>
      <c r="V23"/>
    </row>
    <row r="24" spans="1:22" s="24" customFormat="1" ht="15">
      <c r="A24" s="23"/>
      <c r="B24" s="40"/>
      <c r="C24" s="26"/>
      <c r="D24" s="27" t="s">
        <v>10</v>
      </c>
      <c r="E24" s="32">
        <v>2.4</v>
      </c>
      <c r="F24" s="30">
        <v>6.5</v>
      </c>
      <c r="G24" s="30">
        <v>6.5</v>
      </c>
      <c r="H24" s="30">
        <v>6</v>
      </c>
      <c r="I24" s="30">
        <v>6.5</v>
      </c>
      <c r="J24" s="30">
        <v>6</v>
      </c>
      <c r="K24" s="30">
        <v>6.5</v>
      </c>
      <c r="L24" s="30">
        <v>6.5</v>
      </c>
      <c r="M24" s="21">
        <f t="shared" si="1"/>
        <v>46.8</v>
      </c>
      <c r="N24"/>
      <c r="O24"/>
      <c r="P24"/>
      <c r="Q24" s="29"/>
      <c r="R24" s="29"/>
      <c r="S24" s="29"/>
      <c r="T24"/>
      <c r="V24"/>
    </row>
    <row r="25" spans="1:22" s="24" customFormat="1" ht="15">
      <c r="A25" s="23"/>
      <c r="B25" s="40"/>
      <c r="C25" s="26"/>
      <c r="D25" s="27" t="s">
        <v>15</v>
      </c>
      <c r="E25" s="32">
        <v>2.7</v>
      </c>
      <c r="F25" s="30">
        <v>5.5</v>
      </c>
      <c r="G25" s="30">
        <v>5</v>
      </c>
      <c r="H25" s="30">
        <v>5</v>
      </c>
      <c r="I25" s="30">
        <v>5</v>
      </c>
      <c r="J25" s="30">
        <v>5</v>
      </c>
      <c r="K25" s="30">
        <v>5.5</v>
      </c>
      <c r="L25" s="30">
        <v>5.5</v>
      </c>
      <c r="M25" s="21">
        <f t="shared" si="1"/>
        <v>41.85</v>
      </c>
      <c r="N25"/>
      <c r="O25"/>
      <c r="P25"/>
      <c r="Q25" s="29"/>
      <c r="R25" s="29"/>
      <c r="S25" s="29"/>
      <c r="T25"/>
      <c r="V25"/>
    </row>
    <row r="26" spans="1:22" s="24" customFormat="1" ht="15">
      <c r="A26" s="23"/>
      <c r="B26" s="40"/>
      <c r="C26" s="26"/>
      <c r="D26" s="27" t="s">
        <v>13</v>
      </c>
      <c r="E26" s="32">
        <v>2.8</v>
      </c>
      <c r="F26" s="30">
        <v>7</v>
      </c>
      <c r="G26" s="30">
        <v>6.5</v>
      </c>
      <c r="H26" s="30">
        <v>6</v>
      </c>
      <c r="I26" s="30">
        <v>6.5</v>
      </c>
      <c r="J26" s="30">
        <v>6.5</v>
      </c>
      <c r="K26" s="30">
        <v>6.5</v>
      </c>
      <c r="L26" s="30">
        <v>6</v>
      </c>
      <c r="M26" s="21">
        <f t="shared" si="1"/>
        <v>54.599999999999994</v>
      </c>
      <c r="N26"/>
      <c r="O26"/>
      <c r="P26"/>
      <c r="Q26" s="29"/>
      <c r="R26" s="29"/>
      <c r="S26" s="29"/>
      <c r="T26"/>
      <c r="V26"/>
    </row>
    <row r="27" s="24" customFormat="1" ht="11.25"/>
    <row r="28" spans="1:22" s="24" customFormat="1" ht="15">
      <c r="A28" s="23">
        <v>3</v>
      </c>
      <c r="B28" s="40"/>
      <c r="C28" s="25" t="s">
        <v>20</v>
      </c>
      <c r="E28" s="35"/>
      <c r="F28" s="25">
        <v>1998</v>
      </c>
      <c r="G28" s="28" t="s">
        <v>9</v>
      </c>
      <c r="H28" s="25" t="s">
        <v>53</v>
      </c>
      <c r="Q28" s="41">
        <v>299.2</v>
      </c>
      <c r="R28" s="38"/>
      <c r="S28" s="38"/>
      <c r="T28" s="44" t="s">
        <v>50</v>
      </c>
      <c r="U28" s="24" t="s">
        <v>32</v>
      </c>
      <c r="V28"/>
    </row>
    <row r="29" spans="1:21" ht="15" outlineLevel="1">
      <c r="A29" s="23"/>
      <c r="B29" s="40"/>
      <c r="C29" s="26"/>
      <c r="D29" s="27" t="s">
        <v>34</v>
      </c>
      <c r="E29" s="32">
        <v>1.6</v>
      </c>
      <c r="F29" s="30">
        <v>7</v>
      </c>
      <c r="G29" s="30">
        <v>6.5</v>
      </c>
      <c r="H29" s="30">
        <v>6.5</v>
      </c>
      <c r="I29" s="30">
        <v>6.5</v>
      </c>
      <c r="J29" s="30">
        <v>7</v>
      </c>
      <c r="K29" s="30">
        <v>6.5</v>
      </c>
      <c r="L29" s="30">
        <v>6.5</v>
      </c>
      <c r="M29" s="21">
        <f aca="true" t="shared" si="2" ref="M29:M36">(SUM(F29:L29)-LARGE(F29:L29,1)-LARGE(F29:L29,2)-SMALL(F29:L29,1)-SMALL(F29:L29,2))*E29</f>
        <v>31.200000000000003</v>
      </c>
      <c r="Q29" s="29">
        <v>333.4</v>
      </c>
      <c r="R29" s="29"/>
      <c r="S29" s="29"/>
      <c r="U29" s="24" t="s">
        <v>31</v>
      </c>
    </row>
    <row r="30" spans="1:21" ht="15" outlineLevel="1">
      <c r="A30" s="23"/>
      <c r="B30" s="40"/>
      <c r="C30" s="26"/>
      <c r="D30" s="27" t="s">
        <v>36</v>
      </c>
      <c r="E30" s="32">
        <v>2.1</v>
      </c>
      <c r="F30" s="30">
        <v>6.5</v>
      </c>
      <c r="G30" s="30">
        <v>6.5</v>
      </c>
      <c r="H30" s="30">
        <v>6.5</v>
      </c>
      <c r="I30" s="30">
        <v>7</v>
      </c>
      <c r="J30" s="30">
        <v>6.5</v>
      </c>
      <c r="K30" s="30">
        <v>7</v>
      </c>
      <c r="L30" s="30">
        <v>7</v>
      </c>
      <c r="M30" s="21">
        <f t="shared" si="2"/>
        <v>42</v>
      </c>
      <c r="Q30" s="29">
        <v>333.4</v>
      </c>
      <c r="R30" s="29"/>
      <c r="S30" s="29"/>
      <c r="U30" s="24"/>
    </row>
    <row r="31" spans="1:21" ht="15" outlineLevel="1">
      <c r="A31" s="23"/>
      <c r="B31" s="40"/>
      <c r="C31" s="26"/>
      <c r="D31" s="27" t="s">
        <v>29</v>
      </c>
      <c r="E31" s="36">
        <v>1.8</v>
      </c>
      <c r="F31" s="30">
        <v>7</v>
      </c>
      <c r="G31" s="30">
        <v>7</v>
      </c>
      <c r="H31" s="30">
        <v>7</v>
      </c>
      <c r="I31" s="30">
        <v>7</v>
      </c>
      <c r="J31" s="30">
        <v>7</v>
      </c>
      <c r="K31" s="30">
        <v>7</v>
      </c>
      <c r="L31" s="30">
        <v>7</v>
      </c>
      <c r="M31" s="21">
        <f t="shared" si="2"/>
        <v>37.800000000000004</v>
      </c>
      <c r="Q31" s="29">
        <v>333.4</v>
      </c>
      <c r="R31" s="29"/>
      <c r="S31" s="29"/>
      <c r="U31" s="24"/>
    </row>
    <row r="32" spans="1:21" ht="15" outlineLevel="1">
      <c r="A32" s="23"/>
      <c r="B32" s="40"/>
      <c r="C32" s="26"/>
      <c r="D32" s="27" t="s">
        <v>30</v>
      </c>
      <c r="E32" s="32">
        <v>1.9</v>
      </c>
      <c r="F32" s="30">
        <v>6.5</v>
      </c>
      <c r="G32" s="30">
        <v>6.5</v>
      </c>
      <c r="H32" s="30">
        <v>6</v>
      </c>
      <c r="I32" s="30">
        <v>6.5</v>
      </c>
      <c r="J32" s="30">
        <v>6.5</v>
      </c>
      <c r="K32" s="30">
        <v>6.5</v>
      </c>
      <c r="L32" s="30">
        <v>7</v>
      </c>
      <c r="M32" s="21">
        <f t="shared" si="2"/>
        <v>37.05</v>
      </c>
      <c r="Q32" s="29">
        <v>333.4</v>
      </c>
      <c r="R32" s="29"/>
      <c r="S32" s="29"/>
      <c r="U32" s="24"/>
    </row>
    <row r="33" spans="1:21" ht="15" outlineLevel="1">
      <c r="A33" s="23"/>
      <c r="B33" s="40"/>
      <c r="C33" s="26"/>
      <c r="D33" s="27" t="s">
        <v>35</v>
      </c>
      <c r="E33" s="32">
        <v>2.1</v>
      </c>
      <c r="F33" s="30">
        <v>6.5</v>
      </c>
      <c r="G33" s="30">
        <v>6.5</v>
      </c>
      <c r="H33" s="30">
        <v>7</v>
      </c>
      <c r="I33" s="30">
        <v>6.5</v>
      </c>
      <c r="J33" s="30">
        <v>6.5</v>
      </c>
      <c r="K33" s="30">
        <v>6.5</v>
      </c>
      <c r="L33" s="30">
        <v>6.5</v>
      </c>
      <c r="M33" s="21">
        <f t="shared" si="2"/>
        <v>40.95</v>
      </c>
      <c r="Q33" s="29">
        <v>333.4</v>
      </c>
      <c r="R33" s="29"/>
      <c r="S33" s="29"/>
      <c r="U33" s="24"/>
    </row>
    <row r="34" spans="1:22" s="24" customFormat="1" ht="15">
      <c r="A34" s="23"/>
      <c r="B34" s="40"/>
      <c r="C34" s="26"/>
      <c r="D34" s="27" t="s">
        <v>15</v>
      </c>
      <c r="E34" s="32">
        <v>2.7</v>
      </c>
      <c r="F34" s="30">
        <v>6</v>
      </c>
      <c r="G34" s="30">
        <v>5.5</v>
      </c>
      <c r="H34" s="30">
        <v>6</v>
      </c>
      <c r="I34" s="30">
        <v>6</v>
      </c>
      <c r="J34" s="30">
        <v>6</v>
      </c>
      <c r="K34" s="30">
        <v>6</v>
      </c>
      <c r="L34" s="30">
        <v>6</v>
      </c>
      <c r="M34" s="21">
        <f t="shared" si="2"/>
        <v>48.6</v>
      </c>
      <c r="N34"/>
      <c r="O34"/>
      <c r="P34"/>
      <c r="Q34" s="29"/>
      <c r="R34" s="29"/>
      <c r="S34" s="29"/>
      <c r="T34"/>
      <c r="V34"/>
    </row>
    <row r="35" spans="1:22" s="24" customFormat="1" ht="15">
      <c r="A35" s="23"/>
      <c r="B35" s="40"/>
      <c r="C35" s="26"/>
      <c r="D35" s="27" t="s">
        <v>13</v>
      </c>
      <c r="E35" s="32">
        <v>2.8</v>
      </c>
      <c r="F35" s="30">
        <v>3.5</v>
      </c>
      <c r="G35" s="30">
        <v>3.5</v>
      </c>
      <c r="H35" s="30">
        <v>2.5</v>
      </c>
      <c r="I35" s="30">
        <v>3.5</v>
      </c>
      <c r="J35" s="30">
        <v>3</v>
      </c>
      <c r="K35" s="30">
        <v>3</v>
      </c>
      <c r="L35" s="30">
        <v>3.5</v>
      </c>
      <c r="M35" s="21">
        <f t="shared" si="2"/>
        <v>28</v>
      </c>
      <c r="N35"/>
      <c r="O35"/>
      <c r="P35"/>
      <c r="Q35" s="29"/>
      <c r="R35" s="29"/>
      <c r="S35" s="29"/>
      <c r="T35"/>
      <c r="V35"/>
    </row>
    <row r="36" spans="1:22" s="24" customFormat="1" ht="15">
      <c r="A36" s="23"/>
      <c r="B36" s="40"/>
      <c r="C36" s="26"/>
      <c r="D36" s="27" t="s">
        <v>14</v>
      </c>
      <c r="E36" s="32">
        <v>2.8</v>
      </c>
      <c r="F36" s="30">
        <v>3.5</v>
      </c>
      <c r="G36" s="30">
        <v>4</v>
      </c>
      <c r="H36" s="30">
        <v>3.5</v>
      </c>
      <c r="I36" s="30">
        <v>4</v>
      </c>
      <c r="J36" s="30">
        <v>4</v>
      </c>
      <c r="K36" s="30">
        <v>4</v>
      </c>
      <c r="L36" s="30">
        <v>4</v>
      </c>
      <c r="M36" s="21">
        <f t="shared" si="2"/>
        <v>33.599999999999994</v>
      </c>
      <c r="N36"/>
      <c r="O36"/>
      <c r="P36"/>
      <c r="Q36" s="29"/>
      <c r="R36" s="29"/>
      <c r="S36" s="29"/>
      <c r="T36"/>
      <c r="V36"/>
    </row>
    <row r="37" ht="12.75" outlineLevel="1"/>
    <row r="38" spans="1:21" ht="15" outlineLevel="1">
      <c r="A38" s="23">
        <v>4</v>
      </c>
      <c r="B38" s="40"/>
      <c r="C38" s="25" t="s">
        <v>19</v>
      </c>
      <c r="D38" s="24"/>
      <c r="E38" s="35"/>
      <c r="F38" s="25">
        <v>1997</v>
      </c>
      <c r="G38" s="28" t="s">
        <v>9</v>
      </c>
      <c r="H38" s="25" t="s">
        <v>53</v>
      </c>
      <c r="I38" s="24"/>
      <c r="J38" s="24"/>
      <c r="K38" s="24"/>
      <c r="L38" s="24"/>
      <c r="M38" s="24"/>
      <c r="N38" s="24"/>
      <c r="O38" s="24"/>
      <c r="P38" s="24"/>
      <c r="Q38" s="41">
        <v>295.75</v>
      </c>
      <c r="R38" s="38"/>
      <c r="S38" s="38"/>
      <c r="T38" s="44" t="s">
        <v>50</v>
      </c>
      <c r="U38" s="24" t="s">
        <v>32</v>
      </c>
    </row>
    <row r="39" spans="1:21" ht="15" outlineLevel="1">
      <c r="A39" s="23"/>
      <c r="B39" s="40"/>
      <c r="C39" s="26"/>
      <c r="D39" s="27" t="s">
        <v>34</v>
      </c>
      <c r="E39" s="32">
        <v>1.6</v>
      </c>
      <c r="F39" s="30">
        <v>6.5</v>
      </c>
      <c r="G39" s="30">
        <v>6.5</v>
      </c>
      <c r="H39" s="30">
        <v>6</v>
      </c>
      <c r="I39" s="30">
        <v>6.5</v>
      </c>
      <c r="J39" s="30">
        <v>6.5</v>
      </c>
      <c r="K39" s="30">
        <v>6.5</v>
      </c>
      <c r="L39" s="30">
        <v>6.5</v>
      </c>
      <c r="M39" s="21">
        <f aca="true" t="shared" si="3" ref="M39:M46">(SUM(F39:L39)-LARGE(F39:L39,1)-LARGE(F39:L39,2)-SMALL(F39:L39,1)-SMALL(F39:L39,2))*E39</f>
        <v>31.200000000000003</v>
      </c>
      <c r="Q39" s="29">
        <v>333.4</v>
      </c>
      <c r="R39" s="29"/>
      <c r="S39" s="29"/>
      <c r="U39" s="24" t="s">
        <v>31</v>
      </c>
    </row>
    <row r="40" spans="1:21" ht="15" outlineLevel="1">
      <c r="A40" s="23"/>
      <c r="B40" s="40"/>
      <c r="C40" s="26"/>
      <c r="D40" s="27" t="s">
        <v>36</v>
      </c>
      <c r="E40" s="32">
        <v>2.1</v>
      </c>
      <c r="F40" s="30">
        <v>6.5</v>
      </c>
      <c r="G40" s="30">
        <v>6</v>
      </c>
      <c r="H40" s="30">
        <v>6</v>
      </c>
      <c r="I40" s="30">
        <v>6.5</v>
      </c>
      <c r="J40" s="30">
        <v>6.5</v>
      </c>
      <c r="K40" s="30">
        <v>6</v>
      </c>
      <c r="L40" s="30">
        <v>6.5</v>
      </c>
      <c r="M40" s="21">
        <f t="shared" si="3"/>
        <v>39.9</v>
      </c>
      <c r="Q40" s="29">
        <v>333.4</v>
      </c>
      <c r="R40" s="29"/>
      <c r="S40" s="29"/>
      <c r="U40" s="24"/>
    </row>
    <row r="41" spans="1:21" ht="15" outlineLevel="1">
      <c r="A41" s="23"/>
      <c r="B41" s="40"/>
      <c r="C41" s="26"/>
      <c r="D41" s="27" t="s">
        <v>29</v>
      </c>
      <c r="E41" s="36">
        <v>1.8</v>
      </c>
      <c r="F41" s="30">
        <v>6</v>
      </c>
      <c r="G41" s="30">
        <v>6</v>
      </c>
      <c r="H41" s="30">
        <v>6</v>
      </c>
      <c r="I41" s="30">
        <v>6.5</v>
      </c>
      <c r="J41" s="30">
        <v>6.5</v>
      </c>
      <c r="K41" s="30">
        <v>6.5</v>
      </c>
      <c r="L41" s="30">
        <v>6</v>
      </c>
      <c r="M41" s="21">
        <f t="shared" si="3"/>
        <v>33.300000000000004</v>
      </c>
      <c r="Q41" s="29">
        <v>333.4</v>
      </c>
      <c r="R41" s="29"/>
      <c r="S41" s="29"/>
      <c r="U41" s="24"/>
    </row>
    <row r="42" spans="1:22" s="24" customFormat="1" ht="15">
      <c r="A42" s="23"/>
      <c r="B42" s="40"/>
      <c r="C42" s="26"/>
      <c r="D42" s="27" t="s">
        <v>30</v>
      </c>
      <c r="E42" s="32">
        <v>1.9</v>
      </c>
      <c r="F42" s="30">
        <v>5.5</v>
      </c>
      <c r="G42" s="30">
        <v>6</v>
      </c>
      <c r="H42" s="30">
        <v>6</v>
      </c>
      <c r="I42" s="30">
        <v>6</v>
      </c>
      <c r="J42" s="30">
        <v>6</v>
      </c>
      <c r="K42" s="30">
        <v>6</v>
      </c>
      <c r="L42" s="30">
        <v>6</v>
      </c>
      <c r="M42" s="21">
        <f t="shared" si="3"/>
        <v>34.199999999999996</v>
      </c>
      <c r="N42"/>
      <c r="O42"/>
      <c r="P42"/>
      <c r="Q42" s="29">
        <v>333.4</v>
      </c>
      <c r="R42" s="29"/>
      <c r="S42" s="29"/>
      <c r="T42"/>
      <c r="V42"/>
    </row>
    <row r="43" spans="1:22" s="24" customFormat="1" ht="15">
      <c r="A43" s="23"/>
      <c r="B43" s="40"/>
      <c r="C43" s="26"/>
      <c r="D43" s="27" t="s">
        <v>35</v>
      </c>
      <c r="E43" s="32">
        <v>2.1</v>
      </c>
      <c r="F43" s="30">
        <v>4</v>
      </c>
      <c r="G43" s="30">
        <v>4</v>
      </c>
      <c r="H43" s="30">
        <v>4</v>
      </c>
      <c r="I43" s="30">
        <v>4.5</v>
      </c>
      <c r="J43" s="30">
        <v>4</v>
      </c>
      <c r="K43" s="30">
        <v>4.5</v>
      </c>
      <c r="L43" s="30">
        <v>5</v>
      </c>
      <c r="M43" s="21">
        <f t="shared" si="3"/>
        <v>26.25</v>
      </c>
      <c r="N43"/>
      <c r="O43"/>
      <c r="P43"/>
      <c r="Q43" s="29">
        <v>333.4</v>
      </c>
      <c r="R43" s="29"/>
      <c r="S43" s="29"/>
      <c r="T43"/>
      <c r="V43"/>
    </row>
    <row r="44" spans="1:22" s="24" customFormat="1" ht="15">
      <c r="A44" s="23"/>
      <c r="B44" s="40"/>
      <c r="C44" s="26"/>
      <c r="D44" s="27" t="s">
        <v>15</v>
      </c>
      <c r="E44" s="32">
        <v>2.7</v>
      </c>
      <c r="F44" s="30">
        <v>7</v>
      </c>
      <c r="G44" s="30">
        <v>7</v>
      </c>
      <c r="H44" s="30">
        <v>7</v>
      </c>
      <c r="I44" s="30">
        <v>7</v>
      </c>
      <c r="J44" s="30">
        <v>7</v>
      </c>
      <c r="K44" s="30">
        <v>7</v>
      </c>
      <c r="L44" s="30">
        <v>6.5</v>
      </c>
      <c r="M44" s="21">
        <f t="shared" si="3"/>
        <v>56.7</v>
      </c>
      <c r="N44"/>
      <c r="O44"/>
      <c r="P44"/>
      <c r="Q44" s="29"/>
      <c r="R44" s="29"/>
      <c r="S44" s="29"/>
      <c r="T44"/>
      <c r="V44"/>
    </row>
    <row r="45" spans="1:21" ht="15" outlineLevel="1">
      <c r="A45" s="23"/>
      <c r="B45" s="40"/>
      <c r="C45" s="26"/>
      <c r="D45" s="27" t="s">
        <v>13</v>
      </c>
      <c r="E45" s="32">
        <v>2.8</v>
      </c>
      <c r="F45" s="30">
        <v>4</v>
      </c>
      <c r="G45" s="30">
        <v>4</v>
      </c>
      <c r="H45" s="30">
        <v>4</v>
      </c>
      <c r="I45" s="30">
        <v>4</v>
      </c>
      <c r="J45" s="30">
        <v>4.5</v>
      </c>
      <c r="K45" s="30">
        <v>4.5</v>
      </c>
      <c r="L45" s="30">
        <v>4.5</v>
      </c>
      <c r="M45" s="21">
        <f t="shared" si="3"/>
        <v>35</v>
      </c>
      <c r="Q45" s="29"/>
      <c r="R45" s="29"/>
      <c r="S45" s="29"/>
      <c r="U45" s="24"/>
    </row>
    <row r="46" spans="1:21" ht="15" outlineLevel="1">
      <c r="A46" s="23"/>
      <c r="B46" s="40"/>
      <c r="C46" s="26"/>
      <c r="D46" s="27" t="s">
        <v>16</v>
      </c>
      <c r="E46" s="32">
        <v>2.8</v>
      </c>
      <c r="F46" s="30">
        <v>4</v>
      </c>
      <c r="G46" s="30">
        <v>5</v>
      </c>
      <c r="H46" s="30">
        <v>4.5</v>
      </c>
      <c r="I46" s="30">
        <v>5</v>
      </c>
      <c r="J46" s="30">
        <v>5.5</v>
      </c>
      <c r="K46" s="30">
        <v>4.5</v>
      </c>
      <c r="L46" s="30">
        <v>4.5</v>
      </c>
      <c r="M46" s="21">
        <f t="shared" si="3"/>
        <v>39.199999999999996</v>
      </c>
      <c r="Q46" s="29"/>
      <c r="R46" s="29"/>
      <c r="S46" s="29"/>
      <c r="U46" s="24"/>
    </row>
    <row r="47" ht="12.75" outlineLevel="1"/>
    <row r="48" spans="1:21" ht="15" outlineLevel="1">
      <c r="A48" s="23">
        <v>5</v>
      </c>
      <c r="B48" s="40"/>
      <c r="C48" s="25" t="s">
        <v>46</v>
      </c>
      <c r="D48" s="24"/>
      <c r="E48" s="35"/>
      <c r="F48" s="25">
        <v>1998</v>
      </c>
      <c r="G48" s="28" t="s">
        <v>9</v>
      </c>
      <c r="H48" s="25" t="s">
        <v>53</v>
      </c>
      <c r="I48" s="24"/>
      <c r="J48" s="24"/>
      <c r="K48" s="24"/>
      <c r="L48" s="24"/>
      <c r="M48" s="24"/>
      <c r="N48" s="24"/>
      <c r="O48" s="24"/>
      <c r="P48" s="24"/>
      <c r="Q48" s="41">
        <f>SUM(M49:M57)</f>
        <v>277.5</v>
      </c>
      <c r="R48" s="38"/>
      <c r="S48" s="38"/>
      <c r="T48" s="44" t="s">
        <v>50</v>
      </c>
      <c r="U48" s="24" t="s">
        <v>22</v>
      </c>
    </row>
    <row r="49" spans="1:21" ht="15" outlineLevel="1">
      <c r="A49" s="23"/>
      <c r="B49" s="40"/>
      <c r="C49" s="26"/>
      <c r="D49" s="27" t="s">
        <v>34</v>
      </c>
      <c r="E49" s="32">
        <v>1.6</v>
      </c>
      <c r="F49" s="30">
        <v>5.5</v>
      </c>
      <c r="G49" s="30">
        <v>6</v>
      </c>
      <c r="H49" s="30">
        <v>6</v>
      </c>
      <c r="I49" s="30">
        <v>6</v>
      </c>
      <c r="J49" s="30">
        <v>6</v>
      </c>
      <c r="K49" s="30">
        <v>6</v>
      </c>
      <c r="L49" s="30">
        <v>6</v>
      </c>
      <c r="M49" s="21">
        <f aca="true" t="shared" si="4" ref="M49:M56">(SUM(F49:L49)-LARGE(F49:L49,1)-LARGE(F49:L49,2)-SMALL(F49:L49,1)-SMALL(F49:L49,2))*E49</f>
        <v>28.8</v>
      </c>
      <c r="Q49" s="29">
        <v>333.4</v>
      </c>
      <c r="R49" s="29"/>
      <c r="S49" s="29"/>
      <c r="U49" s="24" t="s">
        <v>55</v>
      </c>
    </row>
    <row r="50" spans="1:23" s="24" customFormat="1" ht="15">
      <c r="A50" s="23"/>
      <c r="B50" s="40"/>
      <c r="C50" s="26"/>
      <c r="D50" s="27" t="s">
        <v>29</v>
      </c>
      <c r="E50" s="32">
        <v>1.8</v>
      </c>
      <c r="F50" s="30">
        <v>7</v>
      </c>
      <c r="G50" s="30">
        <v>6.5</v>
      </c>
      <c r="H50" s="30">
        <v>6.5</v>
      </c>
      <c r="I50" s="30">
        <v>6.5</v>
      </c>
      <c r="J50" s="30">
        <v>6.5</v>
      </c>
      <c r="K50" s="30">
        <v>6</v>
      </c>
      <c r="L50" s="30">
        <v>7</v>
      </c>
      <c r="M50" s="21">
        <f t="shared" si="4"/>
        <v>35.1</v>
      </c>
      <c r="N50"/>
      <c r="O50"/>
      <c r="P50"/>
      <c r="Q50" s="29">
        <v>333.4</v>
      </c>
      <c r="R50" s="29"/>
      <c r="S50" s="29"/>
      <c r="T50"/>
      <c r="V50"/>
      <c r="W50"/>
    </row>
    <row r="51" spans="1:23" s="24" customFormat="1" ht="15">
      <c r="A51" s="23"/>
      <c r="B51" s="40"/>
      <c r="C51" s="26"/>
      <c r="D51" s="27" t="s">
        <v>30</v>
      </c>
      <c r="E51" s="36">
        <v>1.9</v>
      </c>
      <c r="F51" s="30">
        <v>7</v>
      </c>
      <c r="G51" s="30">
        <v>6.5</v>
      </c>
      <c r="H51" s="30">
        <v>7</v>
      </c>
      <c r="I51" s="30">
        <v>6.5</v>
      </c>
      <c r="J51" s="30">
        <v>6.5</v>
      </c>
      <c r="K51" s="30">
        <v>6.5</v>
      </c>
      <c r="L51" s="30">
        <v>6.5</v>
      </c>
      <c r="M51" s="21">
        <f t="shared" si="4"/>
        <v>37.05</v>
      </c>
      <c r="N51"/>
      <c r="O51"/>
      <c r="P51"/>
      <c r="Q51" s="29">
        <v>333.4</v>
      </c>
      <c r="R51" s="29"/>
      <c r="S51" s="29"/>
      <c r="T51"/>
      <c r="V51"/>
      <c r="W51"/>
    </row>
    <row r="52" spans="1:23" s="24" customFormat="1" ht="15">
      <c r="A52" s="23"/>
      <c r="B52" s="40"/>
      <c r="C52" s="26"/>
      <c r="D52" s="27" t="s">
        <v>36</v>
      </c>
      <c r="E52" s="32">
        <v>2.1</v>
      </c>
      <c r="F52" s="30">
        <v>5</v>
      </c>
      <c r="G52" s="30">
        <v>5</v>
      </c>
      <c r="H52" s="30">
        <v>5</v>
      </c>
      <c r="I52" s="30">
        <v>4.5</v>
      </c>
      <c r="J52" s="30">
        <v>5</v>
      </c>
      <c r="K52" s="30">
        <v>5</v>
      </c>
      <c r="L52" s="30">
        <v>5</v>
      </c>
      <c r="M52" s="21">
        <f t="shared" si="4"/>
        <v>31.5</v>
      </c>
      <c r="N52"/>
      <c r="O52"/>
      <c r="P52"/>
      <c r="Q52" s="29">
        <v>333.4</v>
      </c>
      <c r="R52" s="29"/>
      <c r="S52" s="29"/>
      <c r="T52"/>
      <c r="V52"/>
      <c r="W52"/>
    </row>
    <row r="53" spans="1:21" ht="15" outlineLevel="1">
      <c r="A53" s="23"/>
      <c r="B53" s="40"/>
      <c r="C53" s="26"/>
      <c r="D53" s="27" t="s">
        <v>35</v>
      </c>
      <c r="E53" s="32">
        <v>2.1</v>
      </c>
      <c r="F53" s="30">
        <v>5</v>
      </c>
      <c r="G53" s="30">
        <v>6</v>
      </c>
      <c r="H53" s="30">
        <v>6</v>
      </c>
      <c r="I53" s="30">
        <v>6</v>
      </c>
      <c r="J53" s="30">
        <v>6</v>
      </c>
      <c r="K53" s="30">
        <v>5.5</v>
      </c>
      <c r="L53" s="30">
        <v>6</v>
      </c>
      <c r="M53" s="21">
        <f t="shared" si="4"/>
        <v>37.800000000000004</v>
      </c>
      <c r="Q53" s="29">
        <v>333.4</v>
      </c>
      <c r="R53" s="29"/>
      <c r="S53" s="29"/>
      <c r="U53" s="24"/>
    </row>
    <row r="54" spans="1:21" ht="15" outlineLevel="1">
      <c r="A54" s="23"/>
      <c r="B54" s="40"/>
      <c r="C54" s="26"/>
      <c r="D54" s="27" t="s">
        <v>10</v>
      </c>
      <c r="E54" s="32">
        <v>2.4</v>
      </c>
      <c r="F54" s="30">
        <v>6.5</v>
      </c>
      <c r="G54" s="30">
        <v>6</v>
      </c>
      <c r="H54" s="30">
        <v>6.5</v>
      </c>
      <c r="I54" s="30">
        <v>7</v>
      </c>
      <c r="J54" s="30">
        <v>6.5</v>
      </c>
      <c r="K54" s="30">
        <v>7</v>
      </c>
      <c r="L54" s="30">
        <v>7</v>
      </c>
      <c r="M54" s="21">
        <f t="shared" si="4"/>
        <v>48</v>
      </c>
      <c r="Q54" s="29"/>
      <c r="R54" s="29"/>
      <c r="S54" s="29"/>
      <c r="U54" s="24"/>
    </row>
    <row r="55" spans="1:21" ht="15" outlineLevel="1">
      <c r="A55" s="23"/>
      <c r="B55" s="40"/>
      <c r="C55" s="26"/>
      <c r="D55" s="27" t="s">
        <v>13</v>
      </c>
      <c r="E55" s="32">
        <v>2.8</v>
      </c>
      <c r="F55" s="30">
        <v>4</v>
      </c>
      <c r="G55" s="30">
        <v>4</v>
      </c>
      <c r="H55" s="30">
        <v>4</v>
      </c>
      <c r="I55" s="30">
        <v>4</v>
      </c>
      <c r="J55" s="30">
        <v>4.5</v>
      </c>
      <c r="K55" s="30">
        <v>4</v>
      </c>
      <c r="L55" s="30">
        <v>3.5</v>
      </c>
      <c r="M55" s="21">
        <f t="shared" si="4"/>
        <v>33.599999999999994</v>
      </c>
      <c r="Q55" s="29"/>
      <c r="R55" s="29"/>
      <c r="S55" s="29"/>
      <c r="U55" s="24"/>
    </row>
    <row r="56" spans="1:21" ht="15" outlineLevel="1">
      <c r="A56" s="23"/>
      <c r="B56" s="40"/>
      <c r="C56" s="26"/>
      <c r="D56" s="27" t="s">
        <v>15</v>
      </c>
      <c r="E56" s="32">
        <v>2.7</v>
      </c>
      <c r="F56" s="30">
        <v>3</v>
      </c>
      <c r="G56" s="30">
        <v>2.5</v>
      </c>
      <c r="H56" s="30">
        <v>3</v>
      </c>
      <c r="I56" s="30">
        <v>3.5</v>
      </c>
      <c r="J56" s="30">
        <v>3.5</v>
      </c>
      <c r="K56" s="30">
        <v>3.5</v>
      </c>
      <c r="L56" s="30">
        <v>2.5</v>
      </c>
      <c r="M56" s="21">
        <f t="shared" si="4"/>
        <v>25.650000000000002</v>
      </c>
      <c r="Q56" s="29"/>
      <c r="R56" s="29"/>
      <c r="S56" s="29"/>
      <c r="U56" s="24"/>
    </row>
    <row r="57" ht="12.75" outlineLevel="1"/>
  </sheetData>
  <printOptions/>
  <pageMargins left="0.984251968503937" right="0" top="0.7874015748031497" bottom="0.3937007874015748" header="0.1968503937007874" footer="0.1968503937007874"/>
  <pageSetup horizontalDpi="300" verticalDpi="300" orientation="portrait" paperSize="9" scale="75" r:id="rId2"/>
  <headerFooter alignWithMargins="0">
    <oddHeader>&amp;CКомитет по физической культуре и спорту Санкт-Петербурга
Спортивная федерация прыжков в воду Санкт-Петербурга
Первенство Санкт-Петербурга по прыжкам в воду
14-18 февраля 2012 г.
ЦВВС "Невская волна"
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X338"/>
  <sheetViews>
    <sheetView tabSelected="1" workbookViewId="0" topLeftCell="A1">
      <selection activeCell="Q2" sqref="Q2"/>
    </sheetView>
  </sheetViews>
  <sheetFormatPr defaultColWidth="9.140625" defaultRowHeight="12.75" outlineLevelRow="1"/>
  <cols>
    <col min="1" max="1" width="6.8515625" style="0" customWidth="1"/>
    <col min="2" max="2" width="3.28125" style="0" customWidth="1"/>
    <col min="3" max="3" width="17.28125" style="0" customWidth="1"/>
    <col min="4" max="4" width="6.140625" style="0" customWidth="1"/>
    <col min="5" max="5" width="4.8515625" style="33" customWidth="1"/>
    <col min="6" max="6" width="5.00390625" style="0" customWidth="1"/>
    <col min="7" max="7" width="5.28125" style="0" customWidth="1"/>
    <col min="8" max="8" width="4.7109375" style="0" customWidth="1"/>
    <col min="9" max="10" width="4.8515625" style="0" customWidth="1"/>
    <col min="11" max="11" width="4.421875" style="0" customWidth="1"/>
    <col min="12" max="12" width="4.7109375" style="0" customWidth="1"/>
    <col min="13" max="13" width="5.57421875" style="0" customWidth="1"/>
    <col min="14" max="14" width="0.71875" style="0" customWidth="1"/>
    <col min="15" max="15" width="0.5625" style="0" customWidth="1"/>
    <col min="16" max="16" width="0.2890625" style="0" customWidth="1"/>
    <col min="17" max="17" width="8.28125" style="0" customWidth="1"/>
    <col min="18" max="19" width="0.13671875" style="0" customWidth="1"/>
    <col min="20" max="20" width="15.140625" style="0" customWidth="1"/>
    <col min="21" max="21" width="8.00390625" style="0" customWidth="1"/>
  </cols>
  <sheetData>
    <row r="1" spans="1:22" s="4" customFormat="1" ht="16.5" customHeight="1">
      <c r="A1" s="3"/>
      <c r="B1" s="7" t="s">
        <v>6</v>
      </c>
      <c r="D1" s="8"/>
      <c r="E1" s="34"/>
      <c r="F1" s="8"/>
      <c r="H1" s="5"/>
      <c r="V1" s="6"/>
    </row>
    <row r="2" spans="1:22" s="4" customFormat="1" ht="16.5" customHeight="1">
      <c r="A2" s="3"/>
      <c r="B2" s="9"/>
      <c r="D2" s="8"/>
      <c r="E2" s="34"/>
      <c r="F2" s="8"/>
      <c r="G2" s="5"/>
      <c r="H2" s="5"/>
      <c r="V2" s="6"/>
    </row>
    <row r="3" spans="1:22" s="4" customFormat="1" ht="8.25" customHeight="1">
      <c r="A3" s="3"/>
      <c r="B3" s="9"/>
      <c r="D3" s="8"/>
      <c r="E3" s="34"/>
      <c r="F3" s="8"/>
      <c r="G3" s="5"/>
      <c r="H3" s="5"/>
      <c r="V3" s="6"/>
    </row>
    <row r="4" spans="1:22" s="4" customFormat="1" ht="16.5" customHeight="1">
      <c r="A4" s="3"/>
      <c r="B4" s="2" t="s">
        <v>51</v>
      </c>
      <c r="C4" s="1"/>
      <c r="D4" s="2" t="s">
        <v>60</v>
      </c>
      <c r="E4" s="31"/>
      <c r="F4" s="1"/>
      <c r="G4" s="1"/>
      <c r="H4" s="1"/>
      <c r="V4" s="6"/>
    </row>
    <row r="5" spans="1:22" s="4" customFormat="1" ht="15" customHeight="1">
      <c r="A5" s="3"/>
      <c r="B5" s="10"/>
      <c r="C5" s="43"/>
      <c r="D5" s="1"/>
      <c r="E5" s="22"/>
      <c r="F5" s="1"/>
      <c r="G5" s="1"/>
      <c r="H5" s="1"/>
      <c r="V5" s="6"/>
    </row>
    <row r="6" spans="1:23" s="16" customFormat="1" ht="12">
      <c r="A6" s="11" t="s">
        <v>0</v>
      </c>
      <c r="B6" s="11"/>
      <c r="C6" s="12" t="s">
        <v>1</v>
      </c>
      <c r="D6" s="13"/>
      <c r="E6" s="11"/>
      <c r="F6" s="12" t="s">
        <v>2</v>
      </c>
      <c r="G6" s="13" t="s">
        <v>3</v>
      </c>
      <c r="H6" s="12" t="s">
        <v>4</v>
      </c>
      <c r="I6" s="12"/>
      <c r="J6" s="12"/>
      <c r="K6" s="12"/>
      <c r="L6" s="12"/>
      <c r="M6" s="14"/>
      <c r="N6" s="14"/>
      <c r="O6" s="14"/>
      <c r="P6" s="13"/>
      <c r="Q6" s="11" t="s">
        <v>17</v>
      </c>
      <c r="R6" s="11"/>
      <c r="S6" s="11"/>
      <c r="T6" s="42" t="s">
        <v>21</v>
      </c>
      <c r="U6" s="15" t="s">
        <v>5</v>
      </c>
      <c r="V6" s="14"/>
      <c r="W6" s="14"/>
    </row>
    <row r="7" spans="1:23" s="4" customFormat="1" ht="13.5" thickBot="1">
      <c r="A7" s="17"/>
      <c r="B7" s="17"/>
      <c r="C7" s="17"/>
      <c r="D7" s="17"/>
      <c r="E7" s="18" t="s">
        <v>7</v>
      </c>
      <c r="F7" s="18">
        <v>1</v>
      </c>
      <c r="G7" s="18">
        <v>2</v>
      </c>
      <c r="H7" s="18">
        <v>3</v>
      </c>
      <c r="I7" s="18">
        <v>4</v>
      </c>
      <c r="J7" s="18">
        <v>5</v>
      </c>
      <c r="K7" s="18">
        <v>6</v>
      </c>
      <c r="L7" s="18">
        <v>7</v>
      </c>
      <c r="M7" s="19"/>
      <c r="N7" s="19"/>
      <c r="O7" s="19"/>
      <c r="P7" s="19"/>
      <c r="Q7" s="18"/>
      <c r="R7" s="18"/>
      <c r="S7" s="18"/>
      <c r="T7" s="19"/>
      <c r="U7" s="20"/>
      <c r="V7" s="19"/>
      <c r="W7" s="19"/>
    </row>
    <row r="8" spans="1:24" s="4" customFormat="1" ht="12.75">
      <c r="A8">
        <v>1</v>
      </c>
      <c r="B8"/>
      <c r="C8" s="25" t="s">
        <v>20</v>
      </c>
      <c r="D8" s="24"/>
      <c r="E8" s="35"/>
      <c r="F8" s="25">
        <v>1998</v>
      </c>
      <c r="G8" s="28" t="s">
        <v>62</v>
      </c>
      <c r="H8" s="25" t="s">
        <v>53</v>
      </c>
      <c r="I8" s="24"/>
      <c r="J8" s="24"/>
      <c r="K8" s="24"/>
      <c r="L8" s="24"/>
      <c r="M8" s="24"/>
      <c r="N8" s="24"/>
      <c r="O8" s="24"/>
      <c r="P8" s="24"/>
      <c r="Q8" s="41">
        <v>304.6</v>
      </c>
      <c r="R8" s="38"/>
      <c r="S8" s="38"/>
      <c r="T8" s="44" t="s">
        <v>50</v>
      </c>
      <c r="U8" s="24" t="s">
        <v>32</v>
      </c>
      <c r="V8" s="24"/>
      <c r="W8" s="37"/>
      <c r="X8" s="37"/>
    </row>
    <row r="9" spans="3:21" s="24" customFormat="1" ht="12.75">
      <c r="C9" s="26"/>
      <c r="D9" s="27" t="s">
        <v>26</v>
      </c>
      <c r="E9" s="32">
        <v>2</v>
      </c>
      <c r="F9" s="30">
        <v>7</v>
      </c>
      <c r="G9" s="30">
        <v>6.5</v>
      </c>
      <c r="H9" s="30">
        <v>7</v>
      </c>
      <c r="I9" s="30">
        <v>7</v>
      </c>
      <c r="J9" s="30">
        <v>7</v>
      </c>
      <c r="K9" s="30">
        <v>7</v>
      </c>
      <c r="L9" s="30">
        <v>6.5</v>
      </c>
      <c r="M9" s="21">
        <f aca="true" t="shared" si="0" ref="M9:M15">(SUM(F9:L9)-LARGE(F9:L9,1)-LARGE(F9:L9,2)-SMALL(F9:L9,1)-SMALL(F9:L9,2))*E9</f>
        <v>42</v>
      </c>
      <c r="N9"/>
      <c r="O9"/>
      <c r="P9"/>
      <c r="Q9" s="29">
        <v>333.4</v>
      </c>
      <c r="R9" s="29"/>
      <c r="S9" s="29"/>
      <c r="T9"/>
      <c r="U9" s="24" t="s">
        <v>31</v>
      </c>
    </row>
    <row r="10" spans="1:22" ht="12.75" outlineLevel="1">
      <c r="A10" s="24"/>
      <c r="B10" s="24"/>
      <c r="C10" s="26"/>
      <c r="D10" s="27" t="s">
        <v>42</v>
      </c>
      <c r="E10" s="32">
        <v>1.9</v>
      </c>
      <c r="F10" s="30">
        <v>6.5</v>
      </c>
      <c r="G10" s="30">
        <v>6</v>
      </c>
      <c r="H10" s="30">
        <v>6</v>
      </c>
      <c r="I10" s="30">
        <v>6.5</v>
      </c>
      <c r="J10" s="30">
        <v>7</v>
      </c>
      <c r="K10" s="30">
        <v>6.5</v>
      </c>
      <c r="L10" s="30">
        <v>6.5</v>
      </c>
      <c r="M10" s="21">
        <f t="shared" si="0"/>
        <v>37.05</v>
      </c>
      <c r="Q10" s="29">
        <v>333.4</v>
      </c>
      <c r="R10" s="29"/>
      <c r="S10" s="29"/>
      <c r="U10" s="24"/>
      <c r="V10" s="24"/>
    </row>
    <row r="11" spans="1:22" ht="12.75" outlineLevel="1">
      <c r="A11" s="24"/>
      <c r="B11" s="24"/>
      <c r="C11" s="26"/>
      <c r="D11" s="27" t="s">
        <v>29</v>
      </c>
      <c r="E11" s="36">
        <v>1.8</v>
      </c>
      <c r="F11" s="30">
        <v>7.5</v>
      </c>
      <c r="G11" s="30">
        <v>7.5</v>
      </c>
      <c r="H11" s="30">
        <v>7.5</v>
      </c>
      <c r="I11" s="30">
        <v>7.5</v>
      </c>
      <c r="J11" s="30">
        <v>7</v>
      </c>
      <c r="K11" s="30">
        <v>7</v>
      </c>
      <c r="L11" s="30">
        <v>7.5</v>
      </c>
      <c r="M11" s="21">
        <f t="shared" si="0"/>
        <v>40.5</v>
      </c>
      <c r="Q11" s="29">
        <v>333.4</v>
      </c>
      <c r="R11" s="29"/>
      <c r="S11" s="29"/>
      <c r="U11" s="24"/>
      <c r="V11" s="24"/>
    </row>
    <row r="12" spans="3:22" ht="12.75" outlineLevel="1">
      <c r="C12" s="26"/>
      <c r="D12" s="27" t="s">
        <v>30</v>
      </c>
      <c r="E12" s="32">
        <v>1.9</v>
      </c>
      <c r="F12" s="30">
        <v>7.5</v>
      </c>
      <c r="G12" s="30">
        <v>6.5</v>
      </c>
      <c r="H12" s="30">
        <v>7.5</v>
      </c>
      <c r="I12" s="30">
        <v>7</v>
      </c>
      <c r="J12" s="30">
        <v>7.5</v>
      </c>
      <c r="K12" s="30">
        <v>6.5</v>
      </c>
      <c r="L12" s="30">
        <v>7.5</v>
      </c>
      <c r="M12" s="21">
        <f t="shared" si="0"/>
        <v>41.8</v>
      </c>
      <c r="Q12" s="29">
        <v>333.4</v>
      </c>
      <c r="R12" s="29"/>
      <c r="S12" s="29"/>
      <c r="U12" s="24"/>
      <c r="V12" s="24"/>
    </row>
    <row r="13" spans="3:22" ht="12.75" outlineLevel="1">
      <c r="C13" s="26"/>
      <c r="D13" s="27" t="s">
        <v>10</v>
      </c>
      <c r="E13" s="32">
        <v>2.6</v>
      </c>
      <c r="F13" s="30">
        <v>6</v>
      </c>
      <c r="G13" s="30">
        <v>6</v>
      </c>
      <c r="H13" s="30">
        <v>6</v>
      </c>
      <c r="I13" s="30">
        <v>6</v>
      </c>
      <c r="J13" s="30">
        <v>6</v>
      </c>
      <c r="K13" s="30">
        <v>5.5</v>
      </c>
      <c r="L13" s="30">
        <v>6</v>
      </c>
      <c r="M13" s="21">
        <f t="shared" si="0"/>
        <v>46.800000000000004</v>
      </c>
      <c r="Q13" s="29">
        <v>333.4</v>
      </c>
      <c r="R13" s="29"/>
      <c r="S13" s="29"/>
      <c r="U13" s="24"/>
      <c r="V13" s="24"/>
    </row>
    <row r="14" spans="3:22" ht="12.75" outlineLevel="1">
      <c r="C14" s="26"/>
      <c r="D14" s="27" t="s">
        <v>15</v>
      </c>
      <c r="E14" s="32">
        <v>2.7</v>
      </c>
      <c r="F14" s="30">
        <v>5</v>
      </c>
      <c r="G14" s="30">
        <v>4.5</v>
      </c>
      <c r="H14" s="30">
        <v>5</v>
      </c>
      <c r="I14" s="30">
        <v>5.5</v>
      </c>
      <c r="J14" s="30">
        <v>5.5</v>
      </c>
      <c r="K14" s="30">
        <v>5</v>
      </c>
      <c r="L14" s="30">
        <v>5.5</v>
      </c>
      <c r="M14" s="21">
        <f t="shared" si="0"/>
        <v>41.85</v>
      </c>
      <c r="Q14" s="29"/>
      <c r="R14" s="29"/>
      <c r="S14" s="29"/>
      <c r="U14" s="24"/>
      <c r="V14" s="24"/>
    </row>
    <row r="15" spans="3:22" ht="12.75" outlineLevel="1">
      <c r="C15" s="26"/>
      <c r="D15" s="27" t="s">
        <v>16</v>
      </c>
      <c r="E15" s="32">
        <v>2.8</v>
      </c>
      <c r="F15" s="30">
        <v>7</v>
      </c>
      <c r="G15" s="30">
        <v>6.5</v>
      </c>
      <c r="H15" s="30">
        <v>6.5</v>
      </c>
      <c r="I15" s="30">
        <v>6</v>
      </c>
      <c r="J15" s="30">
        <v>6.5</v>
      </c>
      <c r="K15" s="30">
        <v>7</v>
      </c>
      <c r="L15" s="30">
        <v>6.5</v>
      </c>
      <c r="M15" s="21">
        <f t="shared" si="0"/>
        <v>54.599999999999994</v>
      </c>
      <c r="Q15" s="29"/>
      <c r="R15" s="29"/>
      <c r="S15" s="29"/>
      <c r="U15" s="24"/>
      <c r="V15" s="24"/>
    </row>
    <row r="16" spans="3:22" ht="12.75" outlineLevel="1">
      <c r="C16" s="26"/>
      <c r="D16" s="27"/>
      <c r="E16" s="32"/>
      <c r="F16" s="30"/>
      <c r="G16" s="30"/>
      <c r="H16" s="30"/>
      <c r="I16" s="30"/>
      <c r="J16" s="30"/>
      <c r="K16" s="30"/>
      <c r="L16" s="30"/>
      <c r="M16" s="21"/>
      <c r="Q16" s="29"/>
      <c r="R16" s="29"/>
      <c r="S16" s="29"/>
      <c r="U16" s="24"/>
      <c r="V16" s="24"/>
    </row>
    <row r="17" spans="1:22" ht="12.75" outlineLevel="1">
      <c r="A17" s="24">
        <v>4</v>
      </c>
      <c r="B17" s="24"/>
      <c r="C17" s="25" t="s">
        <v>63</v>
      </c>
      <c r="D17" s="24"/>
      <c r="E17" s="35"/>
      <c r="F17" s="25">
        <v>1997</v>
      </c>
      <c r="G17" s="28" t="s">
        <v>62</v>
      </c>
      <c r="H17" s="25" t="s">
        <v>52</v>
      </c>
      <c r="I17" s="24"/>
      <c r="J17" s="24"/>
      <c r="K17" s="24"/>
      <c r="L17" s="24"/>
      <c r="M17" s="24"/>
      <c r="N17" s="24"/>
      <c r="O17" s="24"/>
      <c r="P17" s="24"/>
      <c r="Q17" s="41">
        <v>295</v>
      </c>
      <c r="R17" s="38"/>
      <c r="S17" s="38"/>
      <c r="T17" s="44" t="s">
        <v>50</v>
      </c>
      <c r="U17" s="24" t="s">
        <v>43</v>
      </c>
      <c r="V17" s="24"/>
    </row>
    <row r="18" spans="1:22" ht="12.75" outlineLevel="1">
      <c r="A18" s="24"/>
      <c r="B18" s="24"/>
      <c r="C18" s="26"/>
      <c r="D18" s="27" t="s">
        <v>34</v>
      </c>
      <c r="E18" s="32">
        <v>1.6</v>
      </c>
      <c r="F18" s="30">
        <v>7.5</v>
      </c>
      <c r="G18" s="30">
        <v>6.5</v>
      </c>
      <c r="H18" s="30">
        <v>6.5</v>
      </c>
      <c r="I18" s="30">
        <v>7</v>
      </c>
      <c r="J18" s="30">
        <v>7</v>
      </c>
      <c r="K18" s="30">
        <v>7</v>
      </c>
      <c r="L18" s="30">
        <v>6.5</v>
      </c>
      <c r="M18" s="21">
        <f aca="true" t="shared" si="1" ref="M18:M24">(SUM(F18:L18)-LARGE(F18:L18,1)-LARGE(F18:L18,2)-SMALL(F18:L18,1)-SMALL(F18:L18,2))*E18</f>
        <v>32.800000000000004</v>
      </c>
      <c r="Q18" s="29">
        <v>333.4</v>
      </c>
      <c r="R18" s="29"/>
      <c r="S18" s="29"/>
      <c r="U18" s="24" t="s">
        <v>33</v>
      </c>
      <c r="V18" s="24"/>
    </row>
    <row r="19" spans="3:23" ht="12.75" outlineLevel="1">
      <c r="C19" s="26"/>
      <c r="D19" s="27" t="s">
        <v>36</v>
      </c>
      <c r="E19" s="32">
        <v>2</v>
      </c>
      <c r="F19" s="30">
        <v>6.5</v>
      </c>
      <c r="G19" s="30">
        <v>6.5</v>
      </c>
      <c r="H19" s="30">
        <v>6.5</v>
      </c>
      <c r="I19" s="30">
        <v>6</v>
      </c>
      <c r="J19" s="30">
        <v>6.5</v>
      </c>
      <c r="K19" s="30">
        <v>6.5</v>
      </c>
      <c r="L19" s="30">
        <v>6</v>
      </c>
      <c r="M19" s="21">
        <f t="shared" si="1"/>
        <v>39</v>
      </c>
      <c r="Q19" s="29">
        <v>333.4</v>
      </c>
      <c r="R19" s="29"/>
      <c r="S19" s="29"/>
      <c r="U19" s="24"/>
      <c r="V19" s="24"/>
      <c r="W19" s="24"/>
    </row>
    <row r="20" spans="3:23" ht="12.75" outlineLevel="1">
      <c r="C20" s="26"/>
      <c r="D20" s="27" t="s">
        <v>29</v>
      </c>
      <c r="E20" s="36">
        <v>1.8</v>
      </c>
      <c r="F20" s="30">
        <v>7</v>
      </c>
      <c r="G20" s="30">
        <v>7</v>
      </c>
      <c r="H20" s="30">
        <v>7</v>
      </c>
      <c r="I20" s="30">
        <v>7</v>
      </c>
      <c r="J20" s="30">
        <v>7</v>
      </c>
      <c r="K20" s="30">
        <v>7</v>
      </c>
      <c r="L20" s="30">
        <v>7</v>
      </c>
      <c r="M20" s="21">
        <f t="shared" si="1"/>
        <v>37.800000000000004</v>
      </c>
      <c r="Q20" s="29">
        <v>333.4</v>
      </c>
      <c r="R20" s="29"/>
      <c r="S20" s="29"/>
      <c r="U20" s="24"/>
      <c r="V20" s="24"/>
      <c r="W20" s="24"/>
    </row>
    <row r="21" spans="1:20" s="24" customFormat="1" ht="12.75">
      <c r="A21"/>
      <c r="B21"/>
      <c r="C21" s="26"/>
      <c r="D21" s="27" t="s">
        <v>30</v>
      </c>
      <c r="E21" s="32">
        <v>1.9</v>
      </c>
      <c r="F21" s="30">
        <v>7.5</v>
      </c>
      <c r="G21" s="30">
        <v>6.5</v>
      </c>
      <c r="H21" s="30">
        <v>7</v>
      </c>
      <c r="I21" s="30">
        <v>7.5</v>
      </c>
      <c r="J21" s="30">
        <v>7</v>
      </c>
      <c r="K21" s="30">
        <v>7</v>
      </c>
      <c r="L21" s="30">
        <v>6.5</v>
      </c>
      <c r="M21" s="21">
        <f t="shared" si="1"/>
        <v>39.9</v>
      </c>
      <c r="N21"/>
      <c r="O21"/>
      <c r="P21"/>
      <c r="Q21" s="29">
        <v>333.4</v>
      </c>
      <c r="R21" s="29"/>
      <c r="S21" s="29"/>
      <c r="T21"/>
    </row>
    <row r="22" spans="1:23" s="24" customFormat="1" ht="12.75">
      <c r="A22"/>
      <c r="B22"/>
      <c r="C22" s="26"/>
      <c r="D22" s="27" t="s">
        <v>15</v>
      </c>
      <c r="E22" s="32">
        <v>2.5</v>
      </c>
      <c r="F22" s="30">
        <v>7.5</v>
      </c>
      <c r="G22" s="30">
        <v>7</v>
      </c>
      <c r="H22" s="30">
        <v>7</v>
      </c>
      <c r="I22" s="30">
        <v>7</v>
      </c>
      <c r="J22" s="30">
        <v>7</v>
      </c>
      <c r="K22" s="30">
        <v>7</v>
      </c>
      <c r="L22" s="30">
        <v>7</v>
      </c>
      <c r="M22" s="21">
        <f t="shared" si="1"/>
        <v>52.5</v>
      </c>
      <c r="N22"/>
      <c r="O22"/>
      <c r="P22"/>
      <c r="Q22" s="29">
        <v>333.4</v>
      </c>
      <c r="R22" s="29"/>
      <c r="S22" s="29"/>
      <c r="T22"/>
      <c r="W22"/>
    </row>
    <row r="23" spans="1:23" s="24" customFormat="1" ht="12.75">
      <c r="A23"/>
      <c r="B23"/>
      <c r="C23" s="26"/>
      <c r="D23" s="27" t="s">
        <v>47</v>
      </c>
      <c r="E23" s="32">
        <v>2.4</v>
      </c>
      <c r="F23" s="30">
        <v>7</v>
      </c>
      <c r="G23" s="30">
        <v>6.5</v>
      </c>
      <c r="H23" s="30">
        <v>6</v>
      </c>
      <c r="I23" s="30">
        <v>6</v>
      </c>
      <c r="J23" s="30">
        <v>6</v>
      </c>
      <c r="K23" s="30">
        <v>6.5</v>
      </c>
      <c r="L23" s="30">
        <v>5.5</v>
      </c>
      <c r="M23" s="21">
        <f t="shared" si="1"/>
        <v>44.4</v>
      </c>
      <c r="N23"/>
      <c r="O23"/>
      <c r="P23"/>
      <c r="Q23" s="29"/>
      <c r="R23" s="29"/>
      <c r="S23" s="29"/>
      <c r="T23"/>
      <c r="W23"/>
    </row>
    <row r="24" spans="3:23" s="24" customFormat="1" ht="12.75">
      <c r="C24" s="26"/>
      <c r="D24" s="27" t="s">
        <v>14</v>
      </c>
      <c r="E24" s="32">
        <v>2.7</v>
      </c>
      <c r="F24" s="30">
        <v>6.5</v>
      </c>
      <c r="G24" s="30">
        <v>6.5</v>
      </c>
      <c r="H24" s="30">
        <v>6</v>
      </c>
      <c r="I24" s="30">
        <v>5.5</v>
      </c>
      <c r="J24" s="30">
        <v>6</v>
      </c>
      <c r="K24" s="30">
        <v>6</v>
      </c>
      <c r="L24" s="30">
        <v>6</v>
      </c>
      <c r="M24" s="21">
        <f t="shared" si="1"/>
        <v>48.6</v>
      </c>
      <c r="N24"/>
      <c r="O24"/>
      <c r="P24"/>
      <c r="Q24" s="29"/>
      <c r="R24" s="29"/>
      <c r="S24" s="29"/>
      <c r="T24"/>
      <c r="W24"/>
    </row>
    <row r="25" s="24" customFormat="1" ht="11.25"/>
    <row r="26" spans="1:23" s="24" customFormat="1" ht="12.75">
      <c r="A26"/>
      <c r="B26"/>
      <c r="C26" s="25" t="s">
        <v>19</v>
      </c>
      <c r="E26" s="35"/>
      <c r="F26" s="25">
        <v>1997</v>
      </c>
      <c r="G26" s="28" t="s">
        <v>62</v>
      </c>
      <c r="H26" s="25" t="s">
        <v>53</v>
      </c>
      <c r="Q26" s="41">
        <v>279.3</v>
      </c>
      <c r="R26" s="38"/>
      <c r="S26" s="38"/>
      <c r="T26" s="44" t="s">
        <v>50</v>
      </c>
      <c r="U26" s="24" t="s">
        <v>22</v>
      </c>
      <c r="W26"/>
    </row>
    <row r="27" spans="1:20" s="24" customFormat="1" ht="12.75">
      <c r="A27"/>
      <c r="B27"/>
      <c r="C27" s="26"/>
      <c r="D27" s="27" t="s">
        <v>34</v>
      </c>
      <c r="E27" s="32">
        <v>1.7</v>
      </c>
      <c r="F27" s="30">
        <v>7</v>
      </c>
      <c r="G27" s="30">
        <v>6</v>
      </c>
      <c r="H27" s="30">
        <v>6.5</v>
      </c>
      <c r="I27" s="30">
        <v>6.5</v>
      </c>
      <c r="J27" s="30">
        <v>6.5</v>
      </c>
      <c r="K27" s="30">
        <v>6.5</v>
      </c>
      <c r="L27" s="30">
        <v>6.5</v>
      </c>
      <c r="M27" s="21">
        <f aca="true" t="shared" si="2" ref="M27:M33">(SUM(F27:L27)-LARGE(F27:L27,1)-LARGE(F27:L27,2)-SMALL(F27:L27,1)-SMALL(F27:L27,2))*E27</f>
        <v>33.15</v>
      </c>
      <c r="N27"/>
      <c r="O27"/>
      <c r="P27"/>
      <c r="Q27" s="29">
        <v>333.4</v>
      </c>
      <c r="R27" s="29"/>
      <c r="S27" s="29"/>
      <c r="T27"/>
    </row>
    <row r="28" spans="1:20" s="24" customFormat="1" ht="12.75">
      <c r="A28"/>
      <c r="B28"/>
      <c r="C28" s="26"/>
      <c r="D28" s="27" t="s">
        <v>42</v>
      </c>
      <c r="E28" s="32">
        <v>1.7</v>
      </c>
      <c r="F28" s="30">
        <v>6.5</v>
      </c>
      <c r="G28" s="30">
        <v>6</v>
      </c>
      <c r="H28" s="30">
        <v>6</v>
      </c>
      <c r="I28" s="30">
        <v>5.5</v>
      </c>
      <c r="J28" s="30">
        <v>6.5</v>
      </c>
      <c r="K28" s="30">
        <v>6</v>
      </c>
      <c r="L28" s="30">
        <v>6.5</v>
      </c>
      <c r="M28" s="21">
        <f t="shared" si="2"/>
        <v>31.45</v>
      </c>
      <c r="N28"/>
      <c r="O28"/>
      <c r="P28"/>
      <c r="Q28" s="29">
        <v>333.4</v>
      </c>
      <c r="R28" s="29"/>
      <c r="S28" s="29"/>
      <c r="T28"/>
    </row>
    <row r="29" spans="1:23" ht="12.75" outlineLevel="1">
      <c r="A29" s="24"/>
      <c r="B29" s="24"/>
      <c r="C29" s="26"/>
      <c r="D29" s="27" t="s">
        <v>30</v>
      </c>
      <c r="E29" s="36">
        <v>1.7</v>
      </c>
      <c r="F29" s="30">
        <v>7</v>
      </c>
      <c r="G29" s="30">
        <v>6.5</v>
      </c>
      <c r="H29" s="30">
        <v>7</v>
      </c>
      <c r="I29" s="30">
        <v>6.5</v>
      </c>
      <c r="J29" s="30">
        <v>6.5</v>
      </c>
      <c r="K29" s="30">
        <v>6.5</v>
      </c>
      <c r="L29" s="30">
        <v>7</v>
      </c>
      <c r="M29" s="21">
        <f t="shared" si="2"/>
        <v>34</v>
      </c>
      <c r="Q29" s="29">
        <v>333.4</v>
      </c>
      <c r="R29" s="29"/>
      <c r="S29" s="29"/>
      <c r="U29" s="24"/>
      <c r="V29" s="24"/>
      <c r="W29" s="24"/>
    </row>
    <row r="30" spans="1:22" ht="12.75" outlineLevel="1">
      <c r="A30" s="24"/>
      <c r="B30" s="24"/>
      <c r="C30" s="26"/>
      <c r="D30" s="27" t="s">
        <v>36</v>
      </c>
      <c r="E30" s="32">
        <v>2.4</v>
      </c>
      <c r="F30" s="30">
        <v>7</v>
      </c>
      <c r="G30" s="30">
        <v>6</v>
      </c>
      <c r="H30" s="30">
        <v>7</v>
      </c>
      <c r="I30" s="30">
        <v>6</v>
      </c>
      <c r="J30" s="30">
        <v>6</v>
      </c>
      <c r="K30" s="30">
        <v>6</v>
      </c>
      <c r="L30" s="30">
        <v>6.5</v>
      </c>
      <c r="M30" s="21">
        <f t="shared" si="2"/>
        <v>44.4</v>
      </c>
      <c r="Q30" s="29">
        <v>333.4</v>
      </c>
      <c r="R30" s="29"/>
      <c r="S30" s="29"/>
      <c r="U30" s="24"/>
      <c r="V30" s="24"/>
    </row>
    <row r="31" spans="1:22" ht="12.75" outlineLevel="1">
      <c r="A31" s="24"/>
      <c r="B31" s="24"/>
      <c r="C31" s="26"/>
      <c r="D31" s="27" t="s">
        <v>10</v>
      </c>
      <c r="E31" s="32">
        <v>2.4</v>
      </c>
      <c r="F31" s="30">
        <v>6.5</v>
      </c>
      <c r="G31" s="30">
        <v>6</v>
      </c>
      <c r="H31" s="30">
        <v>6</v>
      </c>
      <c r="I31" s="30">
        <v>6</v>
      </c>
      <c r="J31" s="30">
        <v>6.5</v>
      </c>
      <c r="K31" s="30">
        <v>6.5</v>
      </c>
      <c r="L31" s="30">
        <v>6</v>
      </c>
      <c r="M31" s="21">
        <f t="shared" si="2"/>
        <v>44.4</v>
      </c>
      <c r="Q31" s="29">
        <v>333.4</v>
      </c>
      <c r="R31" s="29"/>
      <c r="S31" s="29"/>
      <c r="U31" s="24"/>
      <c r="V31" s="24"/>
    </row>
    <row r="32" spans="3:22" ht="12.75" outlineLevel="1">
      <c r="C32" s="26"/>
      <c r="D32" s="27" t="s">
        <v>15</v>
      </c>
      <c r="E32" s="32">
        <v>2.7</v>
      </c>
      <c r="F32" s="30">
        <v>7.5</v>
      </c>
      <c r="G32" s="30">
        <v>7</v>
      </c>
      <c r="H32" s="30">
        <v>6.5</v>
      </c>
      <c r="I32" s="30">
        <v>6.5</v>
      </c>
      <c r="J32" s="30">
        <v>7</v>
      </c>
      <c r="K32" s="30">
        <v>7</v>
      </c>
      <c r="L32" s="30">
        <v>7</v>
      </c>
      <c r="M32" s="21">
        <f t="shared" si="2"/>
        <v>56.7</v>
      </c>
      <c r="Q32" s="29"/>
      <c r="R32" s="29"/>
      <c r="S32" s="29"/>
      <c r="U32" s="24"/>
      <c r="V32" s="24"/>
    </row>
    <row r="33" spans="3:22" ht="12.75" outlineLevel="1">
      <c r="C33" s="26"/>
      <c r="D33" s="27" t="s">
        <v>35</v>
      </c>
      <c r="E33" s="32">
        <v>2.2</v>
      </c>
      <c r="F33" s="30">
        <v>5.5</v>
      </c>
      <c r="G33" s="30">
        <v>5</v>
      </c>
      <c r="H33" s="30">
        <v>5</v>
      </c>
      <c r="I33" s="30">
        <v>5.5</v>
      </c>
      <c r="J33" s="30">
        <v>6</v>
      </c>
      <c r="K33" s="30">
        <v>5.5</v>
      </c>
      <c r="L33" s="30">
        <v>5</v>
      </c>
      <c r="M33" s="21">
        <f t="shared" si="2"/>
        <v>35.2</v>
      </c>
      <c r="Q33" s="29"/>
      <c r="R33" s="29"/>
      <c r="S33" s="29"/>
      <c r="U33" s="24"/>
      <c r="V33" s="24"/>
    </row>
    <row r="34" spans="1:23" s="24" customFormat="1" ht="12.75">
      <c r="A34"/>
      <c r="B34"/>
      <c r="C34" s="26"/>
      <c r="D34" s="27"/>
      <c r="E34" s="32"/>
      <c r="F34" s="30"/>
      <c r="G34" s="30"/>
      <c r="H34" s="30"/>
      <c r="I34" s="30"/>
      <c r="J34" s="30"/>
      <c r="K34" s="30"/>
      <c r="L34" s="30"/>
      <c r="M34" s="21"/>
      <c r="N34"/>
      <c r="O34"/>
      <c r="P34"/>
      <c r="Q34" s="29"/>
      <c r="R34" s="29"/>
      <c r="S34" s="29"/>
      <c r="T34"/>
      <c r="W34"/>
    </row>
    <row r="35" spans="1:21" s="24" customFormat="1" ht="12.75">
      <c r="A35" s="24">
        <v>7</v>
      </c>
      <c r="C35" s="25" t="s">
        <v>64</v>
      </c>
      <c r="E35" s="35"/>
      <c r="F35" s="25">
        <v>1998</v>
      </c>
      <c r="G35" s="28" t="s">
        <v>62</v>
      </c>
      <c r="H35" s="25" t="s">
        <v>53</v>
      </c>
      <c r="Q35" s="41">
        <v>268.25</v>
      </c>
      <c r="R35" s="38"/>
      <c r="S35" s="38"/>
      <c r="T35" s="44" t="s">
        <v>50</v>
      </c>
      <c r="U35" s="24" t="s">
        <v>22</v>
      </c>
    </row>
    <row r="36" spans="1:21" s="24" customFormat="1" ht="12.75">
      <c r="A36"/>
      <c r="B36"/>
      <c r="C36" s="26"/>
      <c r="D36" s="27" t="s">
        <v>25</v>
      </c>
      <c r="E36" s="32">
        <v>1.5</v>
      </c>
      <c r="F36" s="30">
        <v>6.5</v>
      </c>
      <c r="G36" s="30">
        <v>6.5</v>
      </c>
      <c r="H36" s="30">
        <v>6</v>
      </c>
      <c r="I36" s="30">
        <v>6.5</v>
      </c>
      <c r="J36" s="30">
        <v>6.5</v>
      </c>
      <c r="K36" s="30">
        <v>7</v>
      </c>
      <c r="L36" s="30">
        <v>6</v>
      </c>
      <c r="M36" s="21">
        <f aca="true" t="shared" si="3" ref="M36:M42">(SUM(F36:L36)-LARGE(F36:L36,1)-LARGE(F36:L36,2)-SMALL(F36:L36,1)-SMALL(F36:L36,2))*E36</f>
        <v>29.25</v>
      </c>
      <c r="N36"/>
      <c r="O36"/>
      <c r="P36"/>
      <c r="Q36" s="29">
        <v>333.4</v>
      </c>
      <c r="R36" s="29"/>
      <c r="S36" s="29"/>
      <c r="T36"/>
      <c r="U36" s="24" t="s">
        <v>55</v>
      </c>
    </row>
    <row r="37" spans="3:22" ht="12.75" outlineLevel="1">
      <c r="C37" s="26"/>
      <c r="D37" s="27" t="s">
        <v>29</v>
      </c>
      <c r="E37" s="32">
        <v>1.8</v>
      </c>
      <c r="F37" s="30">
        <v>5.5</v>
      </c>
      <c r="G37" s="30">
        <v>6</v>
      </c>
      <c r="H37" s="30">
        <v>6</v>
      </c>
      <c r="I37" s="30">
        <v>5.5</v>
      </c>
      <c r="J37" s="30">
        <v>6</v>
      </c>
      <c r="K37" s="30">
        <v>6</v>
      </c>
      <c r="L37" s="30">
        <v>5.5</v>
      </c>
      <c r="M37" s="21">
        <f t="shared" si="3"/>
        <v>31.5</v>
      </c>
      <c r="Q37" s="29">
        <v>333.4</v>
      </c>
      <c r="R37" s="29"/>
      <c r="S37" s="29"/>
      <c r="U37" s="24"/>
      <c r="V37" s="24"/>
    </row>
    <row r="38" spans="3:22" ht="12.75" outlineLevel="1">
      <c r="C38" s="26"/>
      <c r="D38" s="27" t="s">
        <v>30</v>
      </c>
      <c r="E38" s="36">
        <v>1.9</v>
      </c>
      <c r="F38" s="30">
        <v>6</v>
      </c>
      <c r="G38" s="30">
        <v>6</v>
      </c>
      <c r="H38" s="30">
        <v>6.5</v>
      </c>
      <c r="I38" s="30">
        <v>6</v>
      </c>
      <c r="J38" s="30">
        <v>6</v>
      </c>
      <c r="K38" s="30">
        <v>6.5</v>
      </c>
      <c r="L38" s="30">
        <v>6</v>
      </c>
      <c r="M38" s="21">
        <f t="shared" si="3"/>
        <v>34.199999999999996</v>
      </c>
      <c r="Q38" s="29">
        <v>333.4</v>
      </c>
      <c r="R38" s="29"/>
      <c r="S38" s="29"/>
      <c r="U38" s="24"/>
      <c r="V38" s="24"/>
    </row>
    <row r="39" spans="3:22" ht="12.75" outlineLevel="1">
      <c r="C39" s="26"/>
      <c r="D39" s="27" t="s">
        <v>36</v>
      </c>
      <c r="E39" s="32">
        <v>2.4</v>
      </c>
      <c r="F39" s="30">
        <v>6.5</v>
      </c>
      <c r="G39" s="30">
        <v>6</v>
      </c>
      <c r="H39" s="30">
        <v>6.5</v>
      </c>
      <c r="I39" s="30">
        <v>6</v>
      </c>
      <c r="J39" s="30">
        <v>6</v>
      </c>
      <c r="K39" s="30">
        <v>6</v>
      </c>
      <c r="L39" s="30">
        <v>6</v>
      </c>
      <c r="M39" s="21">
        <f t="shared" si="3"/>
        <v>43.199999999999996</v>
      </c>
      <c r="Q39" s="29">
        <v>333.4</v>
      </c>
      <c r="R39" s="29"/>
      <c r="S39" s="29"/>
      <c r="U39" s="24"/>
      <c r="V39" s="24"/>
    </row>
    <row r="40" spans="3:22" ht="12.75" outlineLevel="1">
      <c r="C40" s="26"/>
      <c r="D40" s="27" t="s">
        <v>44</v>
      </c>
      <c r="E40" s="32">
        <v>2.8</v>
      </c>
      <c r="F40" s="30">
        <v>6</v>
      </c>
      <c r="G40" s="30">
        <v>6</v>
      </c>
      <c r="H40" s="30">
        <v>6</v>
      </c>
      <c r="I40" s="30">
        <v>6.5</v>
      </c>
      <c r="J40" s="30">
        <v>6</v>
      </c>
      <c r="K40" s="30">
        <v>6</v>
      </c>
      <c r="L40" s="30">
        <v>6</v>
      </c>
      <c r="M40" s="21">
        <f t="shared" si="3"/>
        <v>50.4</v>
      </c>
      <c r="Q40" s="29">
        <v>333.4</v>
      </c>
      <c r="R40" s="29"/>
      <c r="S40" s="29"/>
      <c r="U40" s="24"/>
      <c r="V40" s="24"/>
    </row>
    <row r="41" spans="1:22" ht="12.75" outlineLevel="1">
      <c r="A41" s="24"/>
      <c r="B41" s="24"/>
      <c r="C41" s="26"/>
      <c r="D41" s="27" t="s">
        <v>35</v>
      </c>
      <c r="E41" s="32">
        <v>2.2</v>
      </c>
      <c r="F41" s="30">
        <v>6.5</v>
      </c>
      <c r="G41" s="30">
        <v>6</v>
      </c>
      <c r="H41" s="30">
        <v>6</v>
      </c>
      <c r="I41" s="30">
        <v>6.5</v>
      </c>
      <c r="J41" s="30">
        <v>6.5</v>
      </c>
      <c r="K41" s="30">
        <v>6</v>
      </c>
      <c r="L41" s="30">
        <v>5.5</v>
      </c>
      <c r="M41" s="21">
        <f t="shared" si="3"/>
        <v>40.7</v>
      </c>
      <c r="Q41" s="29"/>
      <c r="R41" s="29"/>
      <c r="S41" s="29"/>
      <c r="U41" s="24"/>
      <c r="V41" s="24"/>
    </row>
    <row r="42" spans="3:20" s="24" customFormat="1" ht="12.75">
      <c r="C42" s="26"/>
      <c r="D42" s="27" t="s">
        <v>10</v>
      </c>
      <c r="E42" s="32">
        <v>2.6</v>
      </c>
      <c r="F42" s="30">
        <v>5.5</v>
      </c>
      <c r="G42" s="30">
        <v>5</v>
      </c>
      <c r="H42" s="30">
        <v>5</v>
      </c>
      <c r="I42" s="30">
        <v>5.5</v>
      </c>
      <c r="J42" s="30">
        <v>5</v>
      </c>
      <c r="K42" s="30">
        <v>5</v>
      </c>
      <c r="L42" s="30">
        <v>5</v>
      </c>
      <c r="M42" s="21">
        <f t="shared" si="3"/>
        <v>39</v>
      </c>
      <c r="N42"/>
      <c r="O42"/>
      <c r="P42"/>
      <c r="Q42" s="29"/>
      <c r="R42" s="29"/>
      <c r="S42" s="29"/>
      <c r="T42"/>
    </row>
    <row r="43" spans="3:23" s="24" customFormat="1" ht="12.75">
      <c r="C43" s="26"/>
      <c r="D43" s="27"/>
      <c r="E43" s="32"/>
      <c r="F43" s="30"/>
      <c r="G43" s="30"/>
      <c r="H43" s="30"/>
      <c r="I43" s="30"/>
      <c r="J43" s="30"/>
      <c r="K43" s="30"/>
      <c r="L43" s="30"/>
      <c r="M43" s="21"/>
      <c r="N43"/>
      <c r="O43"/>
      <c r="P43"/>
      <c r="Q43" s="29"/>
      <c r="R43" s="29"/>
      <c r="S43" s="29"/>
      <c r="T43"/>
      <c r="W43"/>
    </row>
    <row r="44" spans="1:24" s="24" customFormat="1" ht="12.75">
      <c r="A44">
        <v>5</v>
      </c>
      <c r="B44"/>
      <c r="C44" s="25" t="s">
        <v>65</v>
      </c>
      <c r="E44" s="35"/>
      <c r="F44" s="25">
        <v>1997</v>
      </c>
      <c r="G44" s="28" t="s">
        <v>62</v>
      </c>
      <c r="H44" s="25" t="s">
        <v>53</v>
      </c>
      <c r="Q44" s="41">
        <f>SUM(M45:M52)</f>
        <v>245.7</v>
      </c>
      <c r="R44" s="38"/>
      <c r="S44" s="38"/>
      <c r="T44" s="44" t="s">
        <v>50</v>
      </c>
      <c r="U44" s="24" t="s">
        <v>54</v>
      </c>
      <c r="W44"/>
      <c r="X44"/>
    </row>
    <row r="45" spans="3:22" ht="12.75" outlineLevel="1">
      <c r="C45" s="26"/>
      <c r="D45" s="27" t="s">
        <v>42</v>
      </c>
      <c r="E45" s="32">
        <v>1.9</v>
      </c>
      <c r="F45" s="30">
        <v>6</v>
      </c>
      <c r="G45" s="30">
        <v>5.5</v>
      </c>
      <c r="H45" s="30">
        <v>5.5</v>
      </c>
      <c r="I45" s="30">
        <v>5.5</v>
      </c>
      <c r="J45" s="30">
        <v>5.5</v>
      </c>
      <c r="K45" s="30">
        <v>5.5</v>
      </c>
      <c r="L45" s="30">
        <v>6</v>
      </c>
      <c r="M45" s="21">
        <f aca="true" t="shared" si="4" ref="M45:M51">(SUM(F45:L45)-LARGE(F45:L45,1)-LARGE(F45:L45,2)-SMALL(F45:L45,1)-SMALL(F45:L45,2))*E45</f>
        <v>31.349999999999998</v>
      </c>
      <c r="Q45" s="29">
        <v>333.4</v>
      </c>
      <c r="R45" s="29"/>
      <c r="S45" s="29"/>
      <c r="U45" s="24" t="s">
        <v>24</v>
      </c>
      <c r="V45" s="24"/>
    </row>
    <row r="46" spans="3:22" ht="12.75" outlineLevel="1">
      <c r="C46" s="26"/>
      <c r="D46" s="27" t="s">
        <v>29</v>
      </c>
      <c r="E46" s="32">
        <v>1.8</v>
      </c>
      <c r="F46" s="30">
        <v>6</v>
      </c>
      <c r="G46" s="30">
        <v>6</v>
      </c>
      <c r="H46" s="30">
        <v>6.5</v>
      </c>
      <c r="I46" s="30">
        <v>6</v>
      </c>
      <c r="J46" s="30">
        <v>6</v>
      </c>
      <c r="K46" s="30">
        <v>6</v>
      </c>
      <c r="L46" s="30">
        <v>6</v>
      </c>
      <c r="M46" s="21">
        <f t="shared" si="4"/>
        <v>32.4</v>
      </c>
      <c r="Q46" s="29">
        <v>333.4</v>
      </c>
      <c r="R46" s="29"/>
      <c r="S46" s="29"/>
      <c r="U46" s="24"/>
      <c r="V46" s="24"/>
    </row>
    <row r="47" spans="3:22" ht="12.75" outlineLevel="1">
      <c r="C47" s="26"/>
      <c r="D47" s="27" t="s">
        <v>30</v>
      </c>
      <c r="E47" s="36">
        <v>1.9</v>
      </c>
      <c r="F47" s="30">
        <v>6.5</v>
      </c>
      <c r="G47" s="30">
        <v>6.5</v>
      </c>
      <c r="H47" s="30">
        <v>7</v>
      </c>
      <c r="I47" s="30">
        <v>6.5</v>
      </c>
      <c r="J47" s="30">
        <v>6.5</v>
      </c>
      <c r="K47" s="30">
        <v>6.5</v>
      </c>
      <c r="L47" s="30">
        <v>6.5</v>
      </c>
      <c r="M47" s="21">
        <f t="shared" si="4"/>
        <v>37.05</v>
      </c>
      <c r="Q47" s="29">
        <v>333.4</v>
      </c>
      <c r="R47" s="29"/>
      <c r="S47" s="29"/>
      <c r="U47" s="24"/>
      <c r="V47" s="24"/>
    </row>
    <row r="48" spans="1:24" ht="12.75" outlineLevel="1">
      <c r="A48" s="24"/>
      <c r="B48" s="24"/>
      <c r="C48" s="26"/>
      <c r="D48" s="27" t="s">
        <v>36</v>
      </c>
      <c r="E48" s="32">
        <v>2</v>
      </c>
      <c r="F48" s="30">
        <v>5.5</v>
      </c>
      <c r="G48" s="30">
        <v>5.5</v>
      </c>
      <c r="H48" s="30">
        <v>6</v>
      </c>
      <c r="I48" s="30">
        <v>5.5</v>
      </c>
      <c r="J48" s="30">
        <v>5.5</v>
      </c>
      <c r="K48" s="30">
        <v>6</v>
      </c>
      <c r="L48" s="30">
        <v>5.5</v>
      </c>
      <c r="M48" s="21">
        <f t="shared" si="4"/>
        <v>33</v>
      </c>
      <c r="Q48" s="29">
        <v>333.4</v>
      </c>
      <c r="R48" s="29"/>
      <c r="S48" s="29"/>
      <c r="U48" s="24"/>
      <c r="V48" s="24"/>
      <c r="W48" s="24"/>
      <c r="X48" s="24"/>
    </row>
    <row r="49" spans="1:24" ht="12.75" outlineLevel="1">
      <c r="A49" s="24"/>
      <c r="B49" s="24"/>
      <c r="C49" s="26"/>
      <c r="D49" s="27" t="s">
        <v>15</v>
      </c>
      <c r="E49" s="32">
        <v>2.5</v>
      </c>
      <c r="F49" s="30">
        <v>6</v>
      </c>
      <c r="G49" s="30">
        <v>6</v>
      </c>
      <c r="H49" s="30">
        <v>6</v>
      </c>
      <c r="I49" s="30">
        <v>6.5</v>
      </c>
      <c r="J49" s="30">
        <v>6</v>
      </c>
      <c r="K49" s="30">
        <v>6</v>
      </c>
      <c r="L49" s="30">
        <v>6</v>
      </c>
      <c r="M49" s="21">
        <f t="shared" si="4"/>
        <v>45</v>
      </c>
      <c r="Q49" s="29">
        <v>333.4</v>
      </c>
      <c r="R49" s="29"/>
      <c r="S49" s="29"/>
      <c r="U49" s="24"/>
      <c r="V49" s="24"/>
      <c r="W49" s="24"/>
      <c r="X49" s="24"/>
    </row>
    <row r="50" spans="3:20" s="24" customFormat="1" ht="12.75">
      <c r="C50" s="26"/>
      <c r="D50" s="27" t="s">
        <v>12</v>
      </c>
      <c r="E50" s="32">
        <v>2.9</v>
      </c>
      <c r="F50" s="30">
        <v>4</v>
      </c>
      <c r="G50" s="30">
        <v>3.5</v>
      </c>
      <c r="H50" s="30">
        <v>3.5</v>
      </c>
      <c r="I50" s="30">
        <v>4.5</v>
      </c>
      <c r="J50" s="30">
        <v>3.5</v>
      </c>
      <c r="K50" s="30">
        <v>3.5</v>
      </c>
      <c r="L50" s="30">
        <v>3.5</v>
      </c>
      <c r="M50" s="21">
        <f t="shared" si="4"/>
        <v>30.45</v>
      </c>
      <c r="N50"/>
      <c r="O50"/>
      <c r="P50"/>
      <c r="Q50" s="29"/>
      <c r="R50" s="29"/>
      <c r="S50" s="29"/>
      <c r="T50"/>
    </row>
    <row r="51" spans="1:24" s="24" customFormat="1" ht="12.75">
      <c r="A51"/>
      <c r="B51"/>
      <c r="C51" s="26"/>
      <c r="D51" s="27" t="s">
        <v>11</v>
      </c>
      <c r="E51" s="32">
        <v>2.7</v>
      </c>
      <c r="F51" s="30">
        <v>4.5</v>
      </c>
      <c r="G51" s="30">
        <v>4.5</v>
      </c>
      <c r="H51" s="30">
        <v>5</v>
      </c>
      <c r="I51" s="30">
        <v>4</v>
      </c>
      <c r="J51" s="30">
        <v>4.5</v>
      </c>
      <c r="K51" s="30">
        <v>4.5</v>
      </c>
      <c r="L51" s="30">
        <v>4.5</v>
      </c>
      <c r="M51" s="21">
        <f t="shared" si="4"/>
        <v>36.45</v>
      </c>
      <c r="N51"/>
      <c r="O51"/>
      <c r="P51"/>
      <c r="Q51" s="29"/>
      <c r="R51" s="29"/>
      <c r="S51" s="29"/>
      <c r="T51"/>
      <c r="W51"/>
      <c r="X51"/>
    </row>
    <row r="52" spans="1:24" s="24" customFormat="1" ht="12.75">
      <c r="A52"/>
      <c r="B52"/>
      <c r="C52" s="26"/>
      <c r="D52" s="27"/>
      <c r="E52" s="32"/>
      <c r="F52" s="30"/>
      <c r="G52" s="30"/>
      <c r="H52" s="30"/>
      <c r="I52" s="30"/>
      <c r="J52" s="30"/>
      <c r="K52" s="30"/>
      <c r="L52" s="30"/>
      <c r="M52" s="21"/>
      <c r="N52"/>
      <c r="O52"/>
      <c r="P52"/>
      <c r="Q52" s="29"/>
      <c r="R52" s="29"/>
      <c r="S52" s="29"/>
      <c r="T52"/>
      <c r="W52"/>
      <c r="X52"/>
    </row>
    <row r="53" ht="12.75">
      <c r="B53" s="28"/>
    </row>
    <row r="54" ht="12.75">
      <c r="B54" s="28"/>
    </row>
    <row r="55" ht="12.75">
      <c r="B55" s="28"/>
    </row>
    <row r="56" ht="12.75">
      <c r="B56" s="28"/>
    </row>
    <row r="57" ht="12.75">
      <c r="B57" s="28"/>
    </row>
    <row r="58" ht="12.75">
      <c r="B58" s="28"/>
    </row>
    <row r="59" ht="12.75">
      <c r="B59" s="28"/>
    </row>
    <row r="60" ht="12.75">
      <c r="B60" s="28"/>
    </row>
    <row r="61" ht="12.75">
      <c r="B61" s="28"/>
    </row>
    <row r="62" ht="12.75">
      <c r="B62" s="28"/>
    </row>
    <row r="63" ht="12.75">
      <c r="B63" s="28"/>
    </row>
    <row r="64" ht="12.75">
      <c r="B64" s="28"/>
    </row>
    <row r="65" ht="12.75">
      <c r="B65" s="28"/>
    </row>
    <row r="66" ht="12.75">
      <c r="B66" s="28"/>
    </row>
    <row r="67" ht="12.75">
      <c r="B67" s="28"/>
    </row>
    <row r="68" ht="12.75">
      <c r="B68" s="28"/>
    </row>
    <row r="69" ht="12.75">
      <c r="B69" s="28"/>
    </row>
    <row r="70" ht="12.75">
      <c r="B70" s="28"/>
    </row>
    <row r="71" ht="12.75">
      <c r="B71" s="28"/>
    </row>
    <row r="72" ht="12.75">
      <c r="B72" s="28"/>
    </row>
    <row r="73" ht="12.75">
      <c r="B73" s="2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  <row r="91" ht="12.75">
      <c r="B91" s="28"/>
    </row>
    <row r="92" ht="12.75">
      <c r="B92" s="28"/>
    </row>
    <row r="93" ht="12.75">
      <c r="B93" s="28"/>
    </row>
    <row r="94" ht="12.75">
      <c r="B94" s="28"/>
    </row>
    <row r="95" ht="12.75">
      <c r="B95" s="28"/>
    </row>
    <row r="96" ht="12.75">
      <c r="B96" s="28"/>
    </row>
    <row r="97" ht="12.75">
      <c r="B97" s="28"/>
    </row>
    <row r="98" ht="12.75">
      <c r="B98" s="28"/>
    </row>
    <row r="99" ht="12.75">
      <c r="B99" s="28"/>
    </row>
    <row r="100" ht="12.75">
      <c r="B100" s="28"/>
    </row>
    <row r="101" ht="12.75">
      <c r="B101" s="28"/>
    </row>
    <row r="102" ht="12.75">
      <c r="B102" s="28"/>
    </row>
    <row r="103" ht="12.75">
      <c r="B103" s="28"/>
    </row>
    <row r="104" ht="12.75">
      <c r="B104" s="28"/>
    </row>
    <row r="105" ht="12.75">
      <c r="B105" s="28"/>
    </row>
    <row r="106" ht="12.75">
      <c r="B106" s="28"/>
    </row>
    <row r="107" ht="12.75">
      <c r="B107" s="28"/>
    </row>
    <row r="108" ht="12.75">
      <c r="B108" s="28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8"/>
    </row>
    <row r="146" ht="12.75">
      <c r="B146" s="28"/>
    </row>
    <row r="147" ht="12.75">
      <c r="B147" s="28"/>
    </row>
    <row r="148" ht="12.75">
      <c r="B148" s="28"/>
    </row>
    <row r="149" ht="12.75">
      <c r="B149" s="28"/>
    </row>
    <row r="150" ht="12.75">
      <c r="B150" s="28"/>
    </row>
    <row r="151" ht="12.75">
      <c r="B151" s="28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28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28"/>
    </row>
    <row r="245" ht="12.75">
      <c r="B245" s="28"/>
    </row>
    <row r="246" ht="12.75">
      <c r="B246" s="28"/>
    </row>
    <row r="247" ht="12.75">
      <c r="B247" s="28"/>
    </row>
    <row r="248" ht="12.75">
      <c r="B248" s="28"/>
    </row>
    <row r="249" ht="12.75">
      <c r="B249" s="28"/>
    </row>
    <row r="250" ht="12.75">
      <c r="B250" s="28"/>
    </row>
    <row r="251" ht="12.75">
      <c r="B251" s="28"/>
    </row>
    <row r="252" ht="12.75">
      <c r="B252" s="28"/>
    </row>
    <row r="253" ht="12.75">
      <c r="B253" s="28"/>
    </row>
    <row r="254" ht="12.75">
      <c r="B254" s="28"/>
    </row>
    <row r="255" ht="12.75">
      <c r="B255" s="28"/>
    </row>
    <row r="256" ht="12.75">
      <c r="B256" s="28"/>
    </row>
    <row r="257" ht="12.75">
      <c r="B257" s="28"/>
    </row>
    <row r="258" ht="12.75">
      <c r="B258" s="28"/>
    </row>
    <row r="259" ht="12.75">
      <c r="B259" s="28"/>
    </row>
    <row r="260" ht="12.75">
      <c r="B260" s="28"/>
    </row>
    <row r="261" ht="12.75">
      <c r="B261" s="28"/>
    </row>
    <row r="262" ht="12.75">
      <c r="B262" s="28"/>
    </row>
    <row r="263" ht="12.75">
      <c r="B263" s="28"/>
    </row>
    <row r="264" ht="12.75">
      <c r="B264" s="28"/>
    </row>
    <row r="265" ht="12.75">
      <c r="B265" s="28"/>
    </row>
    <row r="266" ht="12.75">
      <c r="B266" s="28"/>
    </row>
    <row r="267" ht="12.75">
      <c r="B267" s="28"/>
    </row>
    <row r="268" ht="12.75">
      <c r="B268" s="28"/>
    </row>
    <row r="269" ht="12.75">
      <c r="B269" s="28"/>
    </row>
    <row r="270" ht="12.75">
      <c r="B270" s="28"/>
    </row>
    <row r="271" ht="12.75">
      <c r="B271" s="28"/>
    </row>
    <row r="272" ht="12.75">
      <c r="B272" s="28"/>
    </row>
    <row r="273" ht="12.75">
      <c r="B273" s="28"/>
    </row>
    <row r="274" ht="12.75">
      <c r="B274" s="28"/>
    </row>
    <row r="275" ht="12.75">
      <c r="B275" s="28"/>
    </row>
    <row r="276" ht="12.75">
      <c r="B276" s="28"/>
    </row>
    <row r="277" ht="12.75">
      <c r="B277" s="28"/>
    </row>
    <row r="278" ht="12.75">
      <c r="B278" s="28"/>
    </row>
    <row r="279" ht="12.75">
      <c r="B279" s="28"/>
    </row>
    <row r="280" ht="12.75">
      <c r="B280" s="28"/>
    </row>
    <row r="281" ht="12.75">
      <c r="B281" s="28"/>
    </row>
    <row r="282" ht="12.75">
      <c r="B282" s="28"/>
    </row>
    <row r="283" ht="12.75">
      <c r="B283" s="28"/>
    </row>
    <row r="284" ht="12.75">
      <c r="B284" s="28"/>
    </row>
    <row r="285" ht="12.75">
      <c r="B285" s="28"/>
    </row>
    <row r="286" ht="12.75">
      <c r="B286" s="28"/>
    </row>
    <row r="287" ht="12.75">
      <c r="B287" s="28"/>
    </row>
    <row r="288" ht="12.75">
      <c r="B288" s="28"/>
    </row>
    <row r="289" ht="12.75">
      <c r="B289" s="28"/>
    </row>
    <row r="290" ht="12.75">
      <c r="B290" s="28"/>
    </row>
    <row r="291" ht="12.75">
      <c r="B291" s="28"/>
    </row>
    <row r="292" ht="12.75">
      <c r="B292" s="28"/>
    </row>
    <row r="293" ht="12.75">
      <c r="B293" s="28"/>
    </row>
    <row r="294" ht="12.75">
      <c r="B294" s="28"/>
    </row>
    <row r="295" ht="12.75">
      <c r="B295" s="28"/>
    </row>
    <row r="296" ht="12.75">
      <c r="B296" s="28"/>
    </row>
    <row r="297" ht="12.75">
      <c r="B297" s="28"/>
    </row>
    <row r="298" ht="12.75">
      <c r="B298" s="28"/>
    </row>
    <row r="299" ht="12.75">
      <c r="B299" s="28"/>
    </row>
    <row r="300" ht="12.75">
      <c r="B300" s="28"/>
    </row>
    <row r="301" ht="12.75">
      <c r="B301" s="28"/>
    </row>
    <row r="302" ht="12.75">
      <c r="B302" s="28"/>
    </row>
    <row r="303" ht="12.75">
      <c r="B303" s="28"/>
    </row>
    <row r="304" ht="12.75">
      <c r="B304" s="28"/>
    </row>
    <row r="305" ht="12.75">
      <c r="B305" s="28"/>
    </row>
    <row r="306" ht="12.75">
      <c r="B306" s="28"/>
    </row>
    <row r="307" ht="12.75">
      <c r="B307" s="28"/>
    </row>
    <row r="308" ht="12.75">
      <c r="B308" s="28"/>
    </row>
    <row r="309" ht="12.75">
      <c r="B309" s="28"/>
    </row>
    <row r="310" ht="12.75">
      <c r="B310" s="28"/>
    </row>
    <row r="311" ht="12.75">
      <c r="B311" s="28"/>
    </row>
    <row r="312" ht="12.75">
      <c r="B312" s="28"/>
    </row>
    <row r="313" ht="12.75">
      <c r="B313" s="28"/>
    </row>
    <row r="314" ht="12.75">
      <c r="B314" s="28"/>
    </row>
    <row r="315" ht="12.75">
      <c r="B315" s="28"/>
    </row>
    <row r="316" ht="12.75">
      <c r="B316" s="28"/>
    </row>
    <row r="317" ht="12.75">
      <c r="B317" s="28"/>
    </row>
    <row r="318" ht="12.75">
      <c r="B318" s="28"/>
    </row>
    <row r="319" ht="12.75">
      <c r="B319" s="28"/>
    </row>
    <row r="320" ht="12.75">
      <c r="B320" s="28"/>
    </row>
    <row r="321" ht="12.75">
      <c r="B321" s="28"/>
    </row>
    <row r="322" ht="12.75">
      <c r="B322" s="28"/>
    </row>
    <row r="323" ht="12.75">
      <c r="B323" s="28"/>
    </row>
    <row r="324" ht="12.75">
      <c r="B324" s="28"/>
    </row>
    <row r="325" ht="12.75">
      <c r="B325" s="28"/>
    </row>
    <row r="326" ht="12.75">
      <c r="B326" s="28"/>
    </row>
    <row r="327" ht="12.75">
      <c r="B327" s="28"/>
    </row>
    <row r="328" ht="12.75">
      <c r="B328" s="28"/>
    </row>
    <row r="329" ht="12.75">
      <c r="B329" s="28"/>
    </row>
    <row r="330" ht="12.75">
      <c r="B330" s="28"/>
    </row>
    <row r="331" ht="12.75">
      <c r="B331" s="28"/>
    </row>
    <row r="332" ht="12.75">
      <c r="B332" s="28"/>
    </row>
    <row r="333" ht="12.75">
      <c r="B333" s="28"/>
    </row>
    <row r="334" ht="12.75">
      <c r="B334" s="28"/>
    </row>
    <row r="335" ht="12.75">
      <c r="B335" s="28"/>
    </row>
    <row r="336" ht="12.75">
      <c r="B336" s="28"/>
    </row>
    <row r="337" ht="12.75">
      <c r="B337" s="28"/>
    </row>
    <row r="338" ht="12.75">
      <c r="B338" s="28"/>
    </row>
  </sheetData>
  <printOptions/>
  <pageMargins left="0.984251968503937" right="0" top="0.7874015748031497" bottom="0.3937007874015748" header="0.1968503937007874" footer="0.1968503937007874"/>
  <pageSetup horizontalDpi="300" verticalDpi="300" orientation="portrait" paperSize="9" scale="75" r:id="rId2"/>
  <headerFooter alignWithMargins="0">
    <oddHeader>&amp;CКомитет по физической культуре и спорту Санкт-Петербурга
Спортивная федерация прыжков в воду Санкт-Петербурга
Первенство Санкт-Петербурга по прыжкам в воду 
14-18 февраля 2012 г.
ЦВВС "Невская волна"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Лана</cp:lastModifiedBy>
  <cp:lastPrinted>2012-02-21T08:51:09Z</cp:lastPrinted>
  <dcterms:created xsi:type="dcterms:W3CDTF">2006-05-29T17:50:48Z</dcterms:created>
  <dcterms:modified xsi:type="dcterms:W3CDTF">2012-02-21T08:51:26Z</dcterms:modified>
  <cp:category/>
  <cp:version/>
  <cp:contentType/>
  <cp:contentStatus/>
</cp:coreProperties>
</file>